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mckenzie\Documents\Server Data Kolonje\Consignment Contract\2025 RFP Request\"/>
    </mc:Choice>
  </mc:AlternateContent>
  <bookViews>
    <workbookView xWindow="0" yWindow="0" windowWidth="28800" windowHeight="12144" firstSheet="16" activeTab="23"/>
  </bookViews>
  <sheets>
    <sheet name="021801003008" sheetId="1" r:id="rId1"/>
    <sheet name="021801001016" sheetId="2" r:id="rId2"/>
    <sheet name="021801001005" sheetId="3" r:id="rId3"/>
    <sheet name="021801001006" sheetId="4" r:id="rId4"/>
    <sheet name="021801001007" sheetId="5" r:id="rId5"/>
    <sheet name="021801001013" sheetId="6" r:id="rId6"/>
    <sheet name="021801001023" sheetId="7" r:id="rId7"/>
    <sheet name="021801001008" sheetId="8" r:id="rId8"/>
    <sheet name="021801003015" sheetId="9" r:id="rId9"/>
    <sheet name="021801002001" sheetId="10" r:id="rId10"/>
    <sheet name="021801002006" sheetId="11" r:id="rId11"/>
    <sheet name="021801002007" sheetId="12" r:id="rId12"/>
    <sheet name="021801002015" sheetId="13" r:id="rId13"/>
    <sheet name="021801002013" sheetId="15" r:id="rId14"/>
    <sheet name="021801002011" sheetId="16" r:id="rId15"/>
    <sheet name="021801003006" sheetId="17" r:id="rId16"/>
    <sheet name="021801003004" sheetId="18" r:id="rId17"/>
    <sheet name="021801003002" sheetId="19" r:id="rId18"/>
    <sheet name="021801003005" sheetId="20" r:id="rId19"/>
    <sheet name="021801003007" sheetId="21" r:id="rId20"/>
    <sheet name="021801003014" sheetId="22" r:id="rId21"/>
    <sheet name="021801002012" sheetId="23" r:id="rId22"/>
    <sheet name="021801002014" sheetId="24" r:id="rId23"/>
    <sheet name="021801002019" sheetId="25" r:id="rId2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8" i="25" l="1"/>
  <c r="E109" i="25" s="1"/>
  <c r="E107" i="25"/>
  <c r="E106" i="25"/>
  <c r="E9" i="25"/>
  <c r="E99" i="9" l="1"/>
  <c r="E100" i="9" s="1"/>
  <c r="E98" i="9"/>
  <c r="E97" i="9"/>
  <c r="E99" i="10"/>
  <c r="E100" i="10" s="1"/>
  <c r="E98" i="10"/>
  <c r="E97" i="10"/>
  <c r="E98" i="23"/>
  <c r="E97" i="23"/>
  <c r="E108" i="1"/>
  <c r="E109" i="1" s="1"/>
  <c r="E107" i="1"/>
  <c r="E106" i="1"/>
  <c r="E108" i="2"/>
  <c r="E109" i="2" s="1"/>
  <c r="E107" i="2"/>
  <c r="E106" i="2"/>
  <c r="E108" i="3"/>
  <c r="E109" i="3" s="1"/>
  <c r="E107" i="3"/>
  <c r="E106" i="3"/>
  <c r="E108" i="4"/>
  <c r="E109" i="4" s="1"/>
  <c r="E107" i="4"/>
  <c r="E106" i="4"/>
  <c r="E108" i="5"/>
  <c r="E109" i="5" s="1"/>
  <c r="E107" i="5"/>
  <c r="E106" i="5"/>
  <c r="E108" i="6"/>
  <c r="E109" i="6" s="1"/>
  <c r="E107" i="6"/>
  <c r="E106" i="6"/>
  <c r="E108" i="7"/>
  <c r="E109" i="7" s="1"/>
  <c r="E107" i="7"/>
  <c r="E106" i="7"/>
  <c r="E108" i="8"/>
  <c r="E109" i="8" s="1"/>
  <c r="E107" i="8"/>
  <c r="E106" i="8"/>
  <c r="E108" i="11"/>
  <c r="E109" i="11" s="1"/>
  <c r="E107" i="11"/>
  <c r="E106" i="11"/>
  <c r="E109" i="12"/>
  <c r="E108" i="12"/>
  <c r="E107" i="12"/>
  <c r="E106" i="12"/>
  <c r="E108" i="13"/>
  <c r="E109" i="13" s="1"/>
  <c r="E107" i="13"/>
  <c r="E106" i="13"/>
  <c r="E108" i="15"/>
  <c r="E109" i="15" s="1"/>
  <c r="E107" i="15"/>
  <c r="E106" i="15"/>
  <c r="E108" i="16"/>
  <c r="E109" i="16" s="1"/>
  <c r="E107" i="16"/>
  <c r="E106" i="16"/>
  <c r="E109" i="17"/>
  <c r="E108" i="17"/>
  <c r="E107" i="17"/>
  <c r="E106" i="17"/>
  <c r="E108" i="18"/>
  <c r="E109" i="18" s="1"/>
  <c r="E107" i="18"/>
  <c r="E106" i="18"/>
  <c r="E108" i="19"/>
  <c r="E109" i="19" s="1"/>
  <c r="E107" i="19"/>
  <c r="E106" i="19"/>
  <c r="E108" i="20"/>
  <c r="E109" i="20" s="1"/>
  <c r="E107" i="20"/>
  <c r="E106" i="20"/>
  <c r="E108" i="21"/>
  <c r="E109" i="21" s="1"/>
  <c r="E107" i="21"/>
  <c r="E106" i="21"/>
  <c r="E108" i="22"/>
  <c r="E109" i="22" s="1"/>
  <c r="E107" i="22"/>
  <c r="E106" i="22"/>
  <c r="E9" i="24"/>
  <c r="E107" i="24"/>
  <c r="E106" i="24"/>
  <c r="E108" i="24"/>
  <c r="E109" i="24" l="1"/>
  <c r="E9" i="23"/>
  <c r="E9" i="22"/>
  <c r="E9" i="21"/>
  <c r="E9" i="20"/>
  <c r="E9" i="19"/>
  <c r="E9" i="18"/>
  <c r="E9" i="17"/>
  <c r="E9" i="16"/>
  <c r="E9" i="15"/>
  <c r="E9" i="13"/>
  <c r="E9" i="12"/>
  <c r="E9" i="11"/>
  <c r="E9" i="10"/>
  <c r="E9" i="9"/>
  <c r="E9" i="8"/>
  <c r="E9" i="7"/>
  <c r="E9" i="6"/>
  <c r="E9" i="5"/>
  <c r="E9" i="4"/>
  <c r="E9" i="3"/>
  <c r="E9" i="2"/>
  <c r="E9" i="1" l="1"/>
  <c r="E99" i="23" l="1"/>
  <c r="E100" i="23" s="1"/>
</calcChain>
</file>

<file path=xl/sharedStrings.xml><?xml version="1.0" encoding="utf-8"?>
<sst xmlns="http://schemas.openxmlformats.org/spreadsheetml/2006/main" count="3537" uniqueCount="180">
  <si>
    <t>Specifications</t>
  </si>
  <si>
    <t>JPS Requirement</t>
  </si>
  <si>
    <t>Supplier Response</t>
  </si>
  <si>
    <t>COMMENTS</t>
  </si>
  <si>
    <t>Description</t>
  </si>
  <si>
    <t>Quantity</t>
  </si>
  <si>
    <t>Stock Number</t>
  </si>
  <si>
    <t>Manufacturer</t>
  </si>
  <si>
    <t>Country Of Origin</t>
  </si>
  <si>
    <t>INCO Terms</t>
  </si>
  <si>
    <t>Lead Time</t>
  </si>
  <si>
    <t>Warranty</t>
  </si>
  <si>
    <t>18 Months From Delivery CIF or 12 Months From Commission, Whichever occurs first</t>
  </si>
  <si>
    <t>Evaluation</t>
  </si>
  <si>
    <t>BOJ US Rate</t>
  </si>
  <si>
    <t>Jamaican Dollars</t>
  </si>
  <si>
    <t>4.1 Insulation and Impedance Ratings</t>
  </si>
  <si>
    <t>KVA</t>
  </si>
  <si>
    <t>Polarity</t>
  </si>
  <si>
    <t>Subtractive</t>
  </si>
  <si>
    <t>Bushings</t>
  </si>
  <si>
    <t>Two (2) primary high voltage bushing</t>
  </si>
  <si>
    <t>Primary Protective Device</t>
  </si>
  <si>
    <t>With/Without</t>
  </si>
  <si>
    <t>Secondary Protective Device</t>
  </si>
  <si>
    <t>Taps</t>
  </si>
  <si>
    <t>Primary Voltage (kV)</t>
  </si>
  <si>
    <t>13800//23900V GRD Y X 6900//11950V GRD Y</t>
  </si>
  <si>
    <t>Secondary Voltage (Volts)</t>
  </si>
  <si>
    <t>120/240</t>
  </si>
  <si>
    <t>Number of Phases</t>
  </si>
  <si>
    <t>Single</t>
  </si>
  <si>
    <t xml:space="preserve">Primary BIL(kV) </t>
  </si>
  <si>
    <t>Secondary BIL (kV)</t>
  </si>
  <si>
    <t>Frequency(Hz)</t>
  </si>
  <si>
    <t>Continuous rated capacity at  65℃ temperature rise</t>
  </si>
  <si>
    <t>3, 5, 10, 15, 25, 37.5, 50, 75, 100, 167 KVA</t>
  </si>
  <si>
    <t>Impedance   (Nominal) as    per   ANSI</t>
  </si>
  <si>
    <t>4.2.8 Losses</t>
  </si>
  <si>
    <t>SIZE    (KVA)</t>
  </si>
  <si>
    <t xml:space="preserve">No  Load                                         </t>
  </si>
  <si>
    <r>
      <t>Full Load (@ 85</t>
    </r>
    <r>
      <rPr>
        <b/>
        <vertAlign val="superscript"/>
        <sz val="18"/>
        <color rgb="FF000000"/>
        <rFont val="Times New Roman"/>
        <family val="1"/>
      </rPr>
      <t>o</t>
    </r>
    <r>
      <rPr>
        <b/>
        <sz val="18"/>
        <color rgb="FF000000"/>
        <rFont val="Times New Roman"/>
        <family val="1"/>
      </rPr>
      <t>C)</t>
    </r>
  </si>
  <si>
    <t>LOSSES</t>
  </si>
  <si>
    <t xml:space="preserve">Transformer losses shall be tested at the higher voltage level. The values indicated above is a guide and, meeting them does not guarantee an order. Evaluation will be based on Clause 6.1 of specifications. </t>
  </si>
  <si>
    <t>4.2.9 Dimensions</t>
  </si>
  <si>
    <t>WEIGHT OF TRANSFORMER (KG)</t>
  </si>
  <si>
    <t>HEIGHT TO TOP OF TANK (mm)</t>
  </si>
  <si>
    <t>DIAMETER OF TANK (mm)</t>
  </si>
  <si>
    <t>4.3 Performance</t>
  </si>
  <si>
    <t>4.3.1.      Temperature Rise</t>
  </si>
  <si>
    <t>The temperature rise measured by resistance method shall not exceed 65 ℃ at a maximum  ambient  temperature  of  40°C. The short time overload characteristics shall be such that units can be periodically overloaded without significant loss of life in accordance with applicable ANSI C57.91 Tables.</t>
  </si>
  <si>
    <t>4.5    Construction</t>
  </si>
  <si>
    <t>4.5.1       Core</t>
  </si>
  <si>
    <t xml:space="preserve">The Transformer shall be Core or Shell type, made from cold rolled, silicone steel with preferred grain - orientation. Manufacturer shall specify the type and grade of steel used in the construction of the core. (Any alternative material or design used, and its effect on the transformer shall be clearly outlined in the bid proposal for the purchasers consideration) </t>
  </si>
  <si>
    <t>4.5.2        INTERNAL FAULT DETECTION DEVICE</t>
  </si>
  <si>
    <t xml:space="preserve">Each transformer shall be equipped with a non-resettable device which detects and provides external indication of internal transformer faults, and also incorporates pressure relief functionality. The specification for the internal fault detection device shall be submitted for review at the time of tendering. </t>
  </si>
  <si>
    <t>4.5.3         Tap-Changer</t>
  </si>
  <si>
    <t>4.5.3.1</t>
  </si>
  <si>
    <t xml:space="preserve">All Tap leads shall be brought to an externally operated Tap-Changer with an appropriate turning handle. </t>
  </si>
  <si>
    <t>4.5.3.2</t>
  </si>
  <si>
    <t xml:space="preserve">Each Tap shall be clearly indicated by a number or letter on the Tap- Changer plate. This designation shall be easily identified with the given Tap Voltage shown on the nameplate. The Tap-Changer will be operated only when the Transformer is de-energized. 
A suitable warning decal with black writing on a yellow background shall be affixed to the tank in the vicinity of the Tap- Changer handle, informing Servicemen that the Transformer must be de-energized before the Tap-Changer is operated. 
</t>
  </si>
  <si>
    <t>4.5.3.3</t>
  </si>
  <si>
    <t>All transformers are required to have Tap-Changers and they shall be operable on both voltage positions for dual voltage transformers.</t>
  </si>
  <si>
    <t>4.5.4         Overload Protective Device</t>
  </si>
  <si>
    <t>4.5.4.2              Lightning Arrester</t>
  </si>
  <si>
    <t xml:space="preserve">Transformers shall be fitted with primary gapless type MOV arrester(s) of ratings below to protect the device at its primary operating voltage. The primary arrester shall be suitably attached to the tank to enable replacement. Only one primary arrester shall be fitted to each transformer and it shall be positioned at the H1 bushing. </t>
  </si>
  <si>
    <t>Transformer Type</t>
  </si>
  <si>
    <t>Arrester Duty Cycle Rating (kV)</t>
  </si>
  <si>
    <t>MCOV (kV)</t>
  </si>
  <si>
    <t xml:space="preserve">13800//23900V  X 6900//11950V </t>
  </si>
  <si>
    <t>4.5.4.2.2</t>
  </si>
  <si>
    <t xml:space="preserve">When required transformers shall be fitted with secondary MOV arrester of high energy capability so that the unit will be protected from secondary lightning surges. Arrester shall meet ANSI standards and NEMA and UL approved. </t>
  </si>
  <si>
    <t>4.5.4.2.3</t>
  </si>
  <si>
    <t xml:space="preserve">Primary and secondary arresters shall be externally mounted and be of such design that there are visible indications of failures of the devices. </t>
  </si>
  <si>
    <t>4.5.4.2.4</t>
  </si>
  <si>
    <t xml:space="preserve">Provisions for mounting primary arrester should be made on the tanks. </t>
  </si>
  <si>
    <t>4.5.5           Bushings</t>
  </si>
  <si>
    <t>4.5.5.1</t>
  </si>
  <si>
    <t xml:space="preserve">Primary bushing/s shall be cover mounted and located in the segment of the cover according to ANSI C57.12.20 Fig 7 or Fig. 9. Primary bushings shall be equipped with solderless connectors sized according to ANSI C57.12.20 Table 7, suitable for either copper or aluminum conductors. 
Primary Bushing/s for all transformers shall have a minimum leakage distance of 762 mm. 
</t>
  </si>
  <si>
    <t>4.5.5.2</t>
  </si>
  <si>
    <t xml:space="preserve">Secondary bushings shall be side wall mounted type, mounted singly, located according to ANSI C57.12.20 Fig 7 or Fig 9. Secondary bushings for transformers rated 100 kVA and below shall be equipped with solderless connectors sized according to ANSI C57.12.20 Table 9, suitable for either copper or aluminum conductors. Secondary bushings for transformers rated 167 kVA and above shall be equipped with spade terminals according to ANSI C57.12.20 Table 9. 
Clamp type terminals, complete with non-ferrous bolts, nuts, washers and lock washers for attaching these terminals to the spade shall be furnished installed, utilizing appropriate joint compound. These clamp type terminals shall be of the "Cable Range" type with maximum range exceeding the ampacity of cable required to continuously carry full load of the Transformer and shall be suitable for either copper or aluminum conductors. 
</t>
  </si>
  <si>
    <t>4.5.5.3</t>
  </si>
  <si>
    <t xml:space="preserve">Number and arrangement of Secondary bushings shall be as required by ANSI C57.12.20 Table 6. </t>
  </si>
  <si>
    <t>4.5.5.4</t>
  </si>
  <si>
    <t xml:space="preserve">The color of all bushings shall match light gray No. 70 Munsell Notation 5BG 7.0/0.4 as specified in ANSI Z55.1. </t>
  </si>
  <si>
    <t>4.5.6                Tank and Finish</t>
  </si>
  <si>
    <t>4.5.6.1</t>
  </si>
  <si>
    <t xml:space="preserve">Transformer oil preservation system shall be of the sealed tank type and tank shall be welded, construction made of high grade steel plate. The tank shall not be corrugated. </t>
  </si>
  <si>
    <t>4.5.6.2</t>
  </si>
  <si>
    <t>4.5.6 .3</t>
  </si>
  <si>
    <t xml:space="preserve">The tank finish color shall match light gray No. 70 Munsell Notation 5BG.7.0/0.4 as specified in ANSI Z55.1 </t>
  </si>
  <si>
    <t>4.5.6 .4</t>
  </si>
  <si>
    <t xml:space="preserve">One (1) set of support lugs shall be provided, located opposite the Secondary terminals. Type of support lugs and their vertical location and spacing shall conform to single - position mounting shown in ANSI C57.12.20 Figure 1. </t>
  </si>
  <si>
    <t>4.5.6 .5</t>
  </si>
  <si>
    <t xml:space="preserve">The kVA rating in Arabic numeral 64 mm high shall be stenciled in black paint on the tank below the Secondary bushings. </t>
  </si>
  <si>
    <t>4.5.6 .6</t>
  </si>
  <si>
    <t xml:space="preserve">All Transformers shall be labeled with its voltage rating and serial number on the front of the tank of the transformer so that it is visible from ground level after installation. </t>
  </si>
  <si>
    <t>4.5.7        Grounding Terminal</t>
  </si>
  <si>
    <t>4.5.7.1</t>
  </si>
  <si>
    <t xml:space="preserve">A tank grounding connector of the solderless connector type capable of accepting either aluminum or copper conductor sized and located according to ANSI C57.12.20 Paragraph 6.5.4.3 shall be furnished. </t>
  </si>
  <si>
    <t xml:space="preserve">4.5.7.2        </t>
  </si>
  <si>
    <t xml:space="preserve">A low-voltage grounding connection consisting of an external copper link of adequate size securely connecting the low-voltage neutral terminal to the tank according to ANSI C57.12.20 Paragraph 6.5.4.4 shall be furnished. </t>
  </si>
  <si>
    <t>4.5.8        Nameplate</t>
  </si>
  <si>
    <t>Nameplate</t>
  </si>
  <si>
    <t>A nameplate of type, material and location on the Transformer complying with ANSI C57.12.20 Paragraph 6.3.4 shall be furnished. English language and metric system units shall be used. Nameplates shall be bar coded and contain the name of the manufacturer and transformer serial number.</t>
  </si>
  <si>
    <t>4.5.9          Accessories</t>
  </si>
  <si>
    <t>Accessories</t>
  </si>
  <si>
    <t xml:space="preserve">All standard accessory equipment, type, size, location, etc. according to ANSI C57.12.20 Paragraph 6.2 shall be furnished. A definite means to relieve excess pressure in Transformer tank resulting from normal operation, shall be provided, meeting requirements of ANSI C57.12.20 Paragraph 6.2.7. </t>
  </si>
  <si>
    <t>4.5.10          Transformer Oil</t>
  </si>
  <si>
    <t>4.5.10.1</t>
  </si>
  <si>
    <t xml:space="preserve">Each Transformer shall be delivered filled with new, unused mineral oil meeting the requirements of ANSI C57.12.00 Paragraph 6.6.1. (1). A Material Safety Data Sheet (MSDS) form shall be provided at the point of tender. </t>
  </si>
  <si>
    <t>4.5.10.2</t>
  </si>
  <si>
    <t>The manufacturer shall affix a blue label to each transformer to indicate that the oil is PCB free. The label state that the oil is certified to be PCB free shall have approximate dimensions 50 mm x 70 mm. The label shall be positioned in such a manner as to be easily visible with the transformer installed.</t>
  </si>
  <si>
    <t>4.5.10.3</t>
  </si>
  <si>
    <t xml:space="preserve">The manufacturer shall provide a certificate indicating that the oil used in the batch of transformers to be supplied is PCB free. </t>
  </si>
  <si>
    <t>5.       TESTS</t>
  </si>
  <si>
    <t xml:space="preserve">Certified test reports shall be provided for each transformer supplied. Test reports shall be in accordance with NEMA standards, in both content and format. (refer to NEMA Pub. No. TR1, TR-7.02 Transformer Test Report). Tests reports shall be provided before delivery of transformers and will be required at the time of inspection by Purchasers representatives. </t>
  </si>
  <si>
    <t>Manufacturer's standard production and quality control tests shall be made.</t>
  </si>
  <si>
    <t xml:space="preserve">All tests shall be conducted at the place of final manufacture by and at the expense
of the Supplier for the entire contract quantity.
</t>
  </si>
  <si>
    <t>Losses Calculations</t>
  </si>
  <si>
    <t>6.1. Loss Data</t>
  </si>
  <si>
    <t xml:space="preserve"> For the purpose of comparing Bids,the transformer losses will be evaluated
on the following basis:-
Evaluated cost of transformer (EC)
EC   =       P+8.245*L1+0.748*L2
Where:
EC is the evaluated cost in US$
P is CIF price of transformer in US$
L1 is No Load Loss in Watts
L2 is Load Loss in Watts,
(On  the    “Transformer  Data  Fom”the  maximum  losses  shall  be  quoted  at specified voltage configuration.)</t>
  </si>
  <si>
    <t>No Load Loses W (L1)</t>
  </si>
  <si>
    <t>Load Losses W (L2)</t>
  </si>
  <si>
    <t>CIF Price</t>
  </si>
  <si>
    <t>EC - P+8.245*L1+0.748*L2</t>
  </si>
  <si>
    <t>TRANSFORMER, POLE MOUNTED, 50KVA, DUAL PRIMARY VOLTAGE 24/13.8 KV GRDY X 12/6.9 KV GRDY, SECONDARY VOLATGE 240/120 V, TWO PRIMARY BUSHINGS AND ONE LIGHTENING ARRESTOR ON TERMINAL H1, OIL IMMERSED, JPS SPEC. NO. 6939</t>
  </si>
  <si>
    <t>One (1) Fully insulated primary high voltage bushing</t>
  </si>
  <si>
    <t>13800//23900V GRD Y</t>
  </si>
  <si>
    <t>TRANSFORMER, POLE MOUNTED, 15KVA, PRIMARY VOLTAGE 24/13.8KV GRDY, SECONDARY VOLTAGE 240/120 V, ONE PRIMARY BUSHING AND ONE LIGHTENING ARRESTOR ON TERMINAL H1, OIL IMMERSED, JPS SPEC. NO. 6939</t>
  </si>
  <si>
    <t>TRANSFORMER, POLE MOUNTED, 167 KVA, PRIMARY VOLTAGE 24/13.8KV GRDY, SECONDARY VOLTAGE 240/120 V, ONE PRIMARY BUSHING AND ONE LIGHTENING ARRESTER ON TERMINAL H1, OIL IMMERSED, JPS SPEC. NO. 6939</t>
  </si>
  <si>
    <t>TRANSFORMER, POLE MOUNTED, 25KVA, PRIMARY VOLTAGE 24/13.8KV GRDY, SECONDARY VOLTAGE 240/120 V, ONE PRIMARY BUSHING AND ONE LIGHTENING ARRESTER ON TERMINAL H1, OIL IMMERSED, JPS SPEC. NO. 6939</t>
  </si>
  <si>
    <t>TRANSFORMER, POLE MOUNTED, 50 KVA, PRIMARY VOLTAGE 24/13.8 KV GRDY, SECONDARY VOLTAGE 240/120 V, ONE PRIMARY BUSHING AND ONE LIGHTENING ARRESTOR ON TERMINAL H1, OIL IMMERSED, JPS SPEC. NO, 6939</t>
  </si>
  <si>
    <t>TRANSFORMER, POLE MOUNTED, 5KVA, PRIMARY VOLTAGE 24/13.8KV GRDY, SECONDARY VOLTAGE 240/120 V, ONE PRIMARY BUSHING AND ONE LIGHTENING ARRESTOR ON TERMINAL H1,OIL IMMERESED, JPS SPEC. NO. 6939</t>
  </si>
  <si>
    <t>TRANSFORMER, POLE MOUNTED, 100 KVA, PRIMARY VOLTAGE 24/13.8KV GRDY, SECONDARY VOLTAGE 240/120 V, ONE PRIMARY BUSHING AND ONE LIGHERNING ARRESTOR ON TERMINAL H1, OIL IMMERSED, JPS SPEC. NO 6939</t>
  </si>
  <si>
    <t>TRANSFORMER, POLE MOUNTED, 10KVA, PRIMARY VOLTAGE 24/13.8KV GRDY, SECONDARY VOLTAGE 240/120 V, ONE PRIMARY BUSHING AND ONE LIGHTENING ARRESTOR ON TERMINAL H1, OIL IMMERSED, JPS SPEC. NO. 6939</t>
  </si>
  <si>
    <t>TRANSFORMER, POLE, OIL IMMERSED, SELF-COOLED, DISTRIBUTION, RATED 13.8kV/24kV:120/240V, 50HZ 25KVA, (TWO) 2.5% TAPS ABOVE &amp; BELOW NORMAL, CONV. DESIGN,TWO HIGH VOLTAGE PRIMARY BUSHINGS AND ONE LIGHTNING ARRESTOR ON TERMINAL H1 JPS# 6939</t>
  </si>
  <si>
    <t>TRANSFORMER, POLE, OIL IMMERSED, SELF-COOLED, DISTRIBUTION, RATED 13.8kV/24kV:120/240V, 50HZ 50KVA, (TWO) 2.5% TAPS ABOVE &amp; BELOW NORMAL, CONV.DESIGN TWO HIGH VOLTAGE PRIMARY BUSHINGS &amp; ONE LIGHTNING ARRESTOR ON TERMINAL H1 JPS#6939</t>
  </si>
  <si>
    <t>TRANSFORMER, POLE-TYPE, 10 KVA, TWO (2) HIGH VOLTAGE PRIMARY BUSHING, SINGLE PHASE, DISTRIBUTION, OIL IMMERSED, SELF COOLED, 50 HZ, 24KV/13.8KV GRD Y/13.8KV: 240V/120V , ONE (1) LIGHTNING ARRESTER ON TERMINAL H1, JPS SPECS# 6939</t>
  </si>
  <si>
    <t>TRANSFORMER, POLE-TYPE, OIL IMMERSED, SELF-COOLED DISTRIBUTION. RATED 13.8kV/24kV:120/240V, 50HZ 100KVA, CONVENTIONAL DESIGN, TWO HIGH VOLTAGE PRIMARY BUSH. &amp; ONE LIGHTNING ARRESTOR TERMINAL HI 2.5%TAPS ABOVE &amp; BELOW NORMAL.JPS# 6939</t>
  </si>
  <si>
    <t>TRANSFORMER, POLE-TYPE, OIL IMMERSED, SELF-COOLED, DISTRIBUTION, RATED 13.8KV/24KV:120/240V, 50HZ, 15 KVA. (TWO) 2.5% TAPS ABOVE AND BELOW NORMAL, CONV. DESIGN, TWO PRIMARY BUSHINGS AND ONE LIGHTNING ARRESTER ON TERMINAL H1 JPS#6939</t>
  </si>
  <si>
    <t>TRANSFORMER, POLE MOUNTED, 100 KVA, DUAL PRIMARY VOLTAGE 24/13.8 KV GRDY X 12/6.9 KV GRDY, SECONDARY VOLTAGE 240/120 V, TWO PRIMARY BUSHINGS AND ONE LIGHTENING ARRESTOR ON TERMINAL H1, OIL IMMERSED, JPS SPEC. NO. 6939</t>
  </si>
  <si>
    <t>TRANSFORMER, POLE MOUNTED, 15KVA, DUAL PRIMARY VOLTAGE 24/13.8KV GEDY X 12/6.9KV GRDY, SECONDARY VOLTAGE 240/120 V, TWO PRIMARY BUSHING AND ONE LIGHTENING ARRESTOR ON TERMINAL H1, OIL IMMERSED, JPS SPEC. NO. 6939</t>
  </si>
  <si>
    <t>TRANSFORMER, POLE MOUNTED, 10KVA, DUAL PRIMARY VOLTAGE 24/13.8 KV GRDY X 12/6.9KV GRDY, SECONDARY VOLTAGE 240/120V, TWO PRIMARY BUSING AND ONE LIGHTENING ARRESTOR ON TERMINAL H1, OIL IMMERSED, JPS SPEC. NO. 6939</t>
  </si>
  <si>
    <t>TRANSFORMER, POLE MOUNTED, 5 KVA, DUAL PRIMARY VOLTAGE, 24/13.8 KV GRDY X 12/6.9 KV GRDY, SECONDARY VOLTAGE 240/120V, TWO PRIMARY BUSHING AND ONE LIGHTNENING ARRESTOR ON TERMINAL H1, OIL IMMERSED, JPS SPEC NO. 6939</t>
  </si>
  <si>
    <t>TRANSFORMER, POLE MOUNTED, 167 KVA, DUAL PRIMARY VOLTAGE 24/13.8KV GRDY X 12/6.9KV GRDY, SECONDARY VOLTAGE 240/120 V, TWO PRIMARY BUSHINGS AND ONE LIGHTENING ARRESTOR ON TERMINAL H1, OIL IMMERSED, JPS SPEC. NO. 6939-S</t>
  </si>
  <si>
    <t>TRANSFORMER, POLE MOUNTED, 167 KVA, PRIMARY VOLTAGE 24/13.8 KV GRDY, SECONDARY VOLTAGE 240/120 V, TWO PRIMARY BUSHINGS AND ONE LIGHTENING ARRESTOR ON TERMINAL H1, OIL IMMERSED, 6939-</t>
  </si>
  <si>
    <t>US Rate of Exchange</t>
  </si>
  <si>
    <t>Quoted Currency</t>
  </si>
  <si>
    <t>3, 5, 10, 15, 25 KVA</t>
  </si>
  <si>
    <t>4.7       ENERGY GARD CABINET</t>
  </si>
  <si>
    <t>Backing plate Connection</t>
  </si>
  <si>
    <t>TRANSFORMER, POLE MOUNTED, SINGLE PHASE, 15 KVA, 125 KV BIL, 50Hz, DUAL VOLTAGE, 13800/23900V X 6900/11950V GROUNDED WYE, TWO PRIMARY HIGH VOLTAGE BUSHING, WITH THROAT TO ACCOMMODATE ENERGY GUARD CABINET, SUBTRACTIVE POLARITY</t>
  </si>
  <si>
    <t>TRANSFORMER, POLE TYPE, SINGLE PHASE, 25 KVA, 13800/23900, 125 KV, 50Hz, TWO PRIMARY HIGH VOLTAGE BUSHING, OIL EMMERSED, SELF- COOLED, WITH THROAT TO ACCOMMODATE ENERGY GUARD CABINET.</t>
  </si>
  <si>
    <t>TRANSFORMER, POLE, 25KVA, 2 BUSH. DISTRI., OIL IMMERSED, SELF COOLED, WITH +/-5% TAPS IN TWO (2) 2.5% STEPS, WITH SECONDARY RESET AND OVERLOAD LIGHT, OA-50-25-23900*11950Y-240, TYPE "B", MANUF. AND TESTED IN ACCORD. WITH JPS SPEC. 6939-</t>
  </si>
  <si>
    <t xml:space="preserve">No  Load      </t>
  </si>
  <si>
    <r>
      <t>Full Load (@ 85</t>
    </r>
    <r>
      <rPr>
        <b/>
        <vertAlign val="superscript"/>
        <sz val="18"/>
        <rFont val="Calibri"/>
        <family val="2"/>
        <scheme val="minor"/>
      </rPr>
      <t>o</t>
    </r>
    <r>
      <rPr>
        <b/>
        <sz val="18"/>
        <rFont val="Calibri"/>
        <family val="2"/>
        <scheme val="minor"/>
      </rPr>
      <t>C)</t>
    </r>
  </si>
  <si>
    <r>
      <t>Full Load (@ 85</t>
    </r>
    <r>
      <rPr>
        <b/>
        <vertAlign val="superscript"/>
        <sz val="18"/>
        <color rgb="FF000000"/>
        <rFont val="Calibri"/>
        <family val="2"/>
        <scheme val="minor"/>
      </rPr>
      <t>o</t>
    </r>
    <r>
      <rPr>
        <b/>
        <sz val="18"/>
        <color rgb="FF000000"/>
        <rFont val="Calibri"/>
        <family val="2"/>
        <scheme val="minor"/>
      </rPr>
      <t>C)</t>
    </r>
  </si>
  <si>
    <r>
      <t>The painting process shall be of present day manufacturing process and such that the finish coat form a moisture, salt and abrasion resisting coating. 
Transformers shall have "special paint finishes" suitable for use in close proximity to the sea and industrial plants. (See Section 3.2.2 of this Specification). These paint finishes shall be capable of withstanding the ASTM B117 1500 hrs./ 5% Salt Spray Test without significant loss of adhesion or underfilm corrosion.</t>
    </r>
    <r>
      <rPr>
        <i/>
        <u/>
        <sz val="18"/>
        <color rgb="FF000000"/>
        <rFont val="Calibri"/>
        <family val="2"/>
        <scheme val="minor"/>
      </rPr>
      <t xml:space="preserve"> Manufacturer shall specify paint finishes and provide certified test results that the relevant standards have been met. This information shall be submitted with the bid. 
</t>
    </r>
  </si>
  <si>
    <t xml:space="preserve">13800//23900V GRD Y </t>
  </si>
  <si>
    <t>TRANSFORMER, POLE MOUNTED, SINGLE PHASE, 15 KVA, 125 KV BIL, 50Hz, TWO PRIMARY HIGH VOLTAGE BUSHING, WITH THROAT TO ACCOMMODATE ENERGY GUARD CABINET, SUBTRACTIVE POLARITY.</t>
  </si>
  <si>
    <t>Two (2) 2.5% primary taps above and below normal voltage. Taps shall operatte at both voltage positions for dual voltage transformers.</t>
  </si>
  <si>
    <t>Tap Operatining on both Voltage? (YES/NO)</t>
  </si>
  <si>
    <t>Efficebcy (%)</t>
  </si>
  <si>
    <t>Manufacturer shall specify</t>
  </si>
  <si>
    <t>Number of Taps and Percentage below and above nominal voltage</t>
  </si>
  <si>
    <t>Total Cost (USD)</t>
  </si>
  <si>
    <t>Unit Cost (USD)</t>
  </si>
  <si>
    <t>No internal overload protective device is required.</t>
  </si>
  <si>
    <t>6.1.1 Loss Data</t>
  </si>
  <si>
    <t xml:space="preserve">Certified copies of test reports made in accordance with 5.1, 5.2 above shall be submitted by Supplier to the Purchaser along with required documents for each shipment.
</t>
  </si>
  <si>
    <t xml:space="preserve">All tests shall be conducted at the place of final manufacture by and at the expense of the Supplier for the entire contract quantity.
</t>
  </si>
  <si>
    <t>Shall able to accommodate Energy Guard Cabinet according to the Backing plate Connection</t>
  </si>
  <si>
    <t>CIF Port of Kingston</t>
  </si>
  <si>
    <t>TRANSFORMER, POLE MOUNTED, 5 KVA, PRIMARY VOLTAGE 24/13.8 KV GRDY, SECONDARY VOLTAGE 240/120 V, TWO PRIMARY BUSHINGS AND ONE LIGHTENING ARRESTOR ON TERMINAL H1, OIL IMMERSED, 6939-</t>
  </si>
  <si>
    <t>13800//23900V</t>
  </si>
  <si>
    <t xml:space="preserve">Primary arresters shall be externally mounted and be of such design that there are visible indications of failures of the devices. </t>
  </si>
  <si>
    <t>Specification for Arresters shall be provided at the time of tendering.</t>
  </si>
  <si>
    <t>4.5.2      Overload Indicator</t>
  </si>
  <si>
    <t>No Overload indicator device is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</si>
</sst>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00"/>
    <numFmt numFmtId="165" formatCode="000000000000"/>
  </numFmts>
  <fonts count="20" x14ac:knownFonts="1">
    <font>
      <sz val="11"/>
      <color theme="1"/>
      <name val="Calibri"/>
      <family val="2"/>
      <scheme val="minor"/>
    </font>
    <font>
      <sz val="11"/>
      <color theme="1"/>
      <name val="Calibri"/>
      <family val="2"/>
      <scheme val="minor"/>
    </font>
    <font>
      <sz val="18"/>
      <color theme="1"/>
      <name val="Calibri"/>
      <family val="2"/>
      <scheme val="minor"/>
    </font>
    <font>
      <sz val="18"/>
      <name val="Calibri"/>
      <family val="2"/>
      <scheme val="minor"/>
    </font>
    <font>
      <b/>
      <sz val="26"/>
      <color theme="1"/>
      <name val="Calibri"/>
      <family val="2"/>
      <scheme val="minor"/>
    </font>
    <font>
      <b/>
      <sz val="18"/>
      <color rgb="FF000000"/>
      <name val="Times New Roman"/>
      <family val="1"/>
    </font>
    <font>
      <sz val="18"/>
      <color rgb="FF000000"/>
      <name val="Times New Roman"/>
      <family val="1"/>
    </font>
    <font>
      <sz val="18"/>
      <color rgb="FFFF0000"/>
      <name val="Calibri"/>
      <family val="2"/>
      <scheme val="minor"/>
    </font>
    <font>
      <b/>
      <vertAlign val="superscript"/>
      <sz val="18"/>
      <color rgb="FF000000"/>
      <name val="Times New Roman"/>
      <family val="1"/>
    </font>
    <font>
      <u/>
      <sz val="11"/>
      <color theme="10"/>
      <name val="Calibri"/>
      <family val="2"/>
      <scheme val="minor"/>
    </font>
    <font>
      <b/>
      <sz val="18"/>
      <name val="Calibri"/>
      <family val="2"/>
      <scheme val="minor"/>
    </font>
    <font>
      <b/>
      <vertAlign val="superscript"/>
      <sz val="18"/>
      <name val="Calibri"/>
      <family val="2"/>
      <scheme val="minor"/>
    </font>
    <font>
      <b/>
      <sz val="18"/>
      <color rgb="FF000000"/>
      <name val="Calibri"/>
      <family val="2"/>
      <scheme val="minor"/>
    </font>
    <font>
      <sz val="18"/>
      <color rgb="FF000000"/>
      <name val="Calibri"/>
      <family val="2"/>
      <scheme val="minor"/>
    </font>
    <font>
      <b/>
      <vertAlign val="superscript"/>
      <sz val="18"/>
      <color rgb="FF000000"/>
      <name val="Calibri"/>
      <family val="2"/>
      <scheme val="minor"/>
    </font>
    <font>
      <i/>
      <u/>
      <sz val="18"/>
      <color rgb="FF000000"/>
      <name val="Calibri"/>
      <family val="2"/>
      <scheme val="minor"/>
    </font>
    <font>
      <b/>
      <sz val="22"/>
      <color theme="1"/>
      <name val="Calibri"/>
      <family val="2"/>
      <scheme val="minor"/>
    </font>
    <font>
      <b/>
      <sz val="22"/>
      <color rgb="FF000000"/>
      <name val="Calibri"/>
      <family val="2"/>
      <scheme val="minor"/>
    </font>
    <font>
      <b/>
      <sz val="22"/>
      <color rgb="FF000000"/>
      <name val="Times New Roman"/>
      <family val="1"/>
    </font>
    <font>
      <sz val="26"/>
      <color theme="1"/>
      <name val="Calibri"/>
      <family val="2"/>
      <scheme val="minor"/>
    </font>
  </fonts>
  <fills count="7">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rgb="FFFFFFFF"/>
        <bgColor indexed="64"/>
      </patternFill>
    </fill>
    <fill>
      <patternFill patternType="solid">
        <fgColor rgb="FF92D050"/>
        <bgColor indexed="64"/>
      </patternFill>
    </fill>
    <fill>
      <patternFill patternType="solid">
        <fgColor rgb="FFFFC000"/>
        <bgColor indexed="64"/>
      </patternFill>
    </fill>
  </fills>
  <borders count="22">
    <border>
      <left/>
      <right/>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cellStyleXfs>
  <cellXfs count="251">
    <xf numFmtId="0" fontId="0" fillId="0" borderId="0" xfId="0"/>
    <xf numFmtId="0" fontId="6" fillId="0" borderId="10" xfId="0" applyFont="1" applyBorder="1" applyAlignment="1">
      <alignment vertical="center" wrapText="1"/>
    </xf>
    <xf numFmtId="0" fontId="6" fillId="0" borderId="11" xfId="0" applyFont="1" applyFill="1" applyBorder="1" applyAlignment="1">
      <alignment vertical="center" wrapText="1"/>
    </xf>
    <xf numFmtId="0" fontId="5"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0" xfId="0" applyFont="1" applyFill="1" applyBorder="1" applyAlignment="1">
      <alignment horizontal="center" vertical="center" wrapText="1"/>
    </xf>
    <xf numFmtId="0" fontId="2" fillId="0" borderId="0" xfId="0" applyFont="1" applyAlignment="1">
      <alignment vertical="center"/>
    </xf>
    <xf numFmtId="0" fontId="2" fillId="0" borderId="6" xfId="0" applyFont="1" applyBorder="1" applyAlignment="1">
      <alignment horizontal="left" vertical="center"/>
    </xf>
    <xf numFmtId="0" fontId="2" fillId="0" borderId="10" xfId="0" applyFont="1" applyBorder="1" applyAlignment="1">
      <alignment horizontal="left" vertical="center" wrapText="1"/>
    </xf>
    <xf numFmtId="0" fontId="3" fillId="0" borderId="10" xfId="0" applyFont="1" applyBorder="1" applyAlignment="1">
      <alignment horizontal="left" vertical="center"/>
    </xf>
    <xf numFmtId="0" fontId="3" fillId="0" borderId="10" xfId="0" applyFont="1" applyBorder="1" applyAlignment="1">
      <alignment vertical="center"/>
    </xf>
    <xf numFmtId="44" fontId="2" fillId="0" borderId="10" xfId="1" applyFont="1" applyBorder="1" applyAlignment="1">
      <alignment horizontal="left" vertical="center"/>
    </xf>
    <xf numFmtId="164" fontId="2" fillId="0" borderId="10" xfId="0" applyNumberFormat="1" applyFont="1" applyBorder="1" applyAlignment="1">
      <alignment horizontal="left" vertical="center" wrapText="1"/>
    </xf>
    <xf numFmtId="0" fontId="6" fillId="0" borderId="10" xfId="0" applyFont="1" applyBorder="1" applyAlignment="1">
      <alignment horizontal="left" vertical="center"/>
    </xf>
    <xf numFmtId="0" fontId="2" fillId="0" borderId="6" xfId="0" applyFont="1" applyBorder="1" applyAlignment="1">
      <alignment vertical="center"/>
    </xf>
    <xf numFmtId="0" fontId="2" fillId="0" borderId="0" xfId="0" applyFont="1" applyAlignment="1">
      <alignment vertical="center" wrapText="1"/>
    </xf>
    <xf numFmtId="0" fontId="10" fillId="0" borderId="10" xfId="0" applyFont="1" applyBorder="1" applyAlignment="1">
      <alignment horizontal="center" vertical="center" wrapText="1"/>
    </xf>
    <xf numFmtId="0" fontId="6" fillId="5" borderId="10" xfId="0" applyFont="1" applyFill="1" applyBorder="1" applyAlignment="1">
      <alignment horizontal="center" vertical="center" wrapText="1"/>
    </xf>
    <xf numFmtId="0" fontId="13" fillId="0" borderId="10" xfId="0" applyFont="1" applyBorder="1" applyAlignment="1">
      <alignment horizontal="left" vertical="center"/>
    </xf>
    <xf numFmtId="0" fontId="13" fillId="0" borderId="10" xfId="0" applyFont="1" applyBorder="1" applyAlignment="1">
      <alignment vertical="center" wrapText="1"/>
    </xf>
    <xf numFmtId="0" fontId="13" fillId="0" borderId="11" xfId="0" applyFont="1" applyFill="1" applyBorder="1" applyAlignment="1">
      <alignment vertical="center" wrapText="1"/>
    </xf>
    <xf numFmtId="0" fontId="12"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0"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0" borderId="10" xfId="0" applyFont="1" applyBorder="1" applyAlignment="1">
      <alignment vertical="center"/>
    </xf>
    <xf numFmtId="0" fontId="3" fillId="0" borderId="10" xfId="2" applyFont="1" applyFill="1" applyBorder="1" applyAlignment="1">
      <alignment horizontal="left" vertical="center"/>
    </xf>
    <xf numFmtId="0" fontId="3" fillId="0" borderId="10" xfId="2" applyFont="1" applyFill="1" applyBorder="1" applyAlignment="1">
      <alignment horizontal="justify" vertical="center"/>
    </xf>
    <xf numFmtId="0" fontId="3" fillId="0" borderId="12" xfId="2" applyFont="1" applyFill="1" applyBorder="1" applyAlignment="1">
      <alignment horizontal="left" vertical="center"/>
    </xf>
    <xf numFmtId="0" fontId="13" fillId="0" borderId="10" xfId="0" applyFont="1" applyBorder="1" applyAlignment="1">
      <alignment horizontal="justify" vertical="center"/>
    </xf>
    <xf numFmtId="0" fontId="2" fillId="0" borderId="0" xfId="0" applyFont="1" applyAlignment="1">
      <alignment horizontal="left" vertical="center" wrapText="1"/>
    </xf>
    <xf numFmtId="0" fontId="4" fillId="2" borderId="1" xfId="0" applyFont="1" applyFill="1" applyBorder="1" applyAlignment="1">
      <alignment vertical="center"/>
    </xf>
    <xf numFmtId="0" fontId="4" fillId="2" borderId="5" xfId="0" applyFont="1" applyFill="1" applyBorder="1" applyAlignment="1">
      <alignment horizontal="center" vertical="center" wrapText="1"/>
    </xf>
    <xf numFmtId="0" fontId="19" fillId="0" borderId="0" xfId="0" applyFont="1" applyAlignment="1">
      <alignment vertical="center"/>
    </xf>
    <xf numFmtId="0" fontId="2" fillId="0" borderId="0" xfId="0" applyFont="1" applyAlignment="1">
      <alignment horizontal="left" vertical="center"/>
    </xf>
    <xf numFmtId="0" fontId="13" fillId="0" borderId="10" xfId="0" applyFont="1" applyBorder="1" applyAlignment="1">
      <alignment horizontal="left" vertical="center" wrapText="1"/>
    </xf>
    <xf numFmtId="44" fontId="2" fillId="0" borderId="10" xfId="0" applyNumberFormat="1" applyFont="1" applyBorder="1" applyAlignment="1">
      <alignment horizontal="left" vertical="center" wrapText="1"/>
    </xf>
    <xf numFmtId="0" fontId="2" fillId="0" borderId="10" xfId="0" applyFont="1" applyBorder="1" applyAlignment="1">
      <alignment vertical="center"/>
    </xf>
    <xf numFmtId="0" fontId="3" fillId="0" borderId="10" xfId="0" applyFont="1" applyBorder="1" applyAlignment="1">
      <alignment horizontal="left" vertical="center" wrapText="1"/>
    </xf>
    <xf numFmtId="0" fontId="6" fillId="0" borderId="10" xfId="0" applyFont="1" applyBorder="1" applyAlignment="1">
      <alignment horizontal="left" vertical="center" wrapText="1"/>
    </xf>
    <xf numFmtId="0" fontId="12" fillId="6" borderId="7" xfId="0" applyFont="1" applyFill="1" applyBorder="1" applyAlignment="1">
      <alignment vertical="center"/>
    </xf>
    <xf numFmtId="0" fontId="10" fillId="6" borderId="7" xfId="2" applyFont="1" applyFill="1" applyBorder="1" applyAlignment="1">
      <alignment vertical="center"/>
    </xf>
    <xf numFmtId="0" fontId="13" fillId="0" borderId="10" xfId="0" applyFont="1" applyFill="1" applyBorder="1" applyAlignment="1">
      <alignment vertical="center" wrapText="1"/>
    </xf>
    <xf numFmtId="0" fontId="12" fillId="6" borderId="10" xfId="0" applyFont="1" applyFill="1" applyBorder="1" applyAlignment="1">
      <alignment vertical="center"/>
    </xf>
    <xf numFmtId="0" fontId="10" fillId="6" borderId="10" xfId="2" applyFont="1" applyFill="1" applyBorder="1" applyAlignment="1">
      <alignment vertical="center"/>
    </xf>
    <xf numFmtId="0" fontId="10" fillId="6" borderId="7" xfId="0" applyFont="1" applyFill="1" applyBorder="1" applyAlignment="1">
      <alignment vertical="center"/>
    </xf>
    <xf numFmtId="0" fontId="6" fillId="0" borderId="11" xfId="0" applyFont="1" applyBorder="1" applyAlignment="1">
      <alignment vertical="center"/>
    </xf>
    <xf numFmtId="0" fontId="13" fillId="0" borderId="11" xfId="0" applyFont="1" applyBorder="1" applyAlignment="1">
      <alignment vertical="center"/>
    </xf>
    <xf numFmtId="0" fontId="13" fillId="0" borderId="10" xfId="0" applyFont="1" applyBorder="1" applyAlignment="1">
      <alignment horizontal="left" vertical="center" wrapText="1"/>
    </xf>
    <xf numFmtId="0" fontId="3" fillId="0" borderId="10"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49" fontId="3" fillId="0" borderId="10" xfId="0" applyNumberFormat="1" applyFont="1" applyBorder="1" applyAlignment="1" applyProtection="1">
      <alignment horizontal="left" vertical="center" wrapText="1"/>
      <protection locked="0"/>
    </xf>
    <xf numFmtId="164" fontId="2" fillId="0" borderId="10" xfId="0" applyNumberFormat="1" applyFont="1" applyBorder="1" applyAlignment="1" applyProtection="1">
      <alignment horizontal="left" vertical="center" wrapText="1"/>
      <protection locked="0"/>
    </xf>
    <xf numFmtId="44" fontId="2" fillId="0" borderId="10" xfId="0" applyNumberFormat="1"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2"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3" fillId="0" borderId="14"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10" fontId="7" fillId="0" borderId="7" xfId="0" applyNumberFormat="1" applyFont="1" applyFill="1" applyBorder="1" applyAlignment="1" applyProtection="1">
      <alignment horizontal="left" vertical="center" wrapText="1"/>
      <protection locked="0"/>
    </xf>
    <xf numFmtId="10" fontId="7" fillId="0" borderId="8" xfId="0" applyNumberFormat="1" applyFont="1" applyFill="1" applyBorder="1" applyAlignment="1" applyProtection="1">
      <alignment horizontal="left" vertical="center" wrapText="1"/>
      <protection locked="0"/>
    </xf>
    <xf numFmtId="10" fontId="7" fillId="0" borderId="9" xfId="0" applyNumberFormat="1" applyFont="1" applyFill="1" applyBorder="1" applyAlignment="1" applyProtection="1">
      <alignment horizontal="left" vertical="center" wrapText="1"/>
      <protection locked="0"/>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49" fontId="3" fillId="0" borderId="7" xfId="0" applyNumberFormat="1" applyFont="1" applyBorder="1" applyAlignment="1" applyProtection="1">
      <alignment horizontal="left" vertical="center" wrapText="1"/>
      <protection locked="0"/>
    </xf>
    <xf numFmtId="49" fontId="3" fillId="0" borderId="8" xfId="0" applyNumberFormat="1" applyFont="1" applyBorder="1" applyAlignment="1" applyProtection="1">
      <alignment horizontal="left" vertical="center" wrapText="1"/>
      <protection locked="0"/>
    </xf>
    <xf numFmtId="49" fontId="3" fillId="0" borderId="9" xfId="0" applyNumberFormat="1"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44" fontId="2" fillId="0" borderId="7" xfId="1" applyFont="1" applyBorder="1" applyAlignment="1" applyProtection="1">
      <alignment horizontal="left" vertical="center" wrapText="1"/>
      <protection locked="0"/>
    </xf>
    <xf numFmtId="44" fontId="2" fillId="0" borderId="8" xfId="1" applyFont="1" applyBorder="1" applyAlignment="1" applyProtection="1">
      <alignment horizontal="left" vertical="center" wrapText="1"/>
      <protection locked="0"/>
    </xf>
    <xf numFmtId="44" fontId="2" fillId="0" borderId="9" xfId="1" applyFont="1" applyBorder="1" applyAlignment="1" applyProtection="1">
      <alignment horizontal="left" vertical="center" wrapText="1"/>
      <protection locked="0"/>
    </xf>
    <xf numFmtId="0" fontId="16" fillId="3" borderId="10" xfId="0" applyFont="1" applyFill="1" applyBorder="1" applyAlignment="1">
      <alignment horizontal="center" vertical="center" wrapText="1"/>
    </xf>
    <xf numFmtId="165" fontId="2" fillId="0" borderId="7" xfId="0" applyNumberFormat="1" applyFont="1" applyBorder="1" applyAlignment="1">
      <alignment horizontal="left" vertical="center"/>
    </xf>
    <xf numFmtId="165" fontId="2" fillId="0" borderId="8" xfId="0" applyNumberFormat="1" applyFont="1" applyBorder="1" applyAlignment="1">
      <alignment horizontal="left" vertical="center"/>
    </xf>
    <xf numFmtId="165" fontId="2" fillId="0" borderId="9" xfId="0" applyNumberFormat="1" applyFont="1" applyBorder="1" applyAlignment="1">
      <alignment horizontal="left"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44" fontId="2" fillId="0" borderId="7" xfId="1" applyFont="1" applyBorder="1" applyAlignment="1">
      <alignment horizontal="left" vertical="center" wrapText="1"/>
    </xf>
    <xf numFmtId="44" fontId="2" fillId="0" borderId="8" xfId="1" applyFont="1" applyBorder="1" applyAlignment="1">
      <alignment horizontal="left" vertical="center" wrapText="1"/>
    </xf>
    <xf numFmtId="44" fontId="2" fillId="0" borderId="9" xfId="1" applyFont="1" applyBorder="1" applyAlignment="1">
      <alignment horizontal="left" vertical="center" wrapText="1"/>
    </xf>
    <xf numFmtId="44" fontId="2" fillId="0" borderId="7" xfId="1" applyFont="1" applyBorder="1" applyAlignment="1">
      <alignment horizontal="center" vertical="center" wrapText="1"/>
    </xf>
    <xf numFmtId="44" fontId="2" fillId="0" borderId="8" xfId="1" applyFont="1" applyBorder="1" applyAlignment="1">
      <alignment horizontal="center" vertical="center" wrapText="1"/>
    </xf>
    <xf numFmtId="44" fontId="2" fillId="0" borderId="9" xfId="1" applyFont="1" applyBorder="1" applyAlignment="1">
      <alignment horizontal="center" vertical="center" wrapText="1"/>
    </xf>
    <xf numFmtId="0" fontId="13" fillId="0" borderId="10" xfId="0" applyFont="1" applyFill="1" applyBorder="1" applyAlignment="1">
      <alignment horizontal="left" vertical="center" wrapText="1"/>
    </xf>
    <xf numFmtId="0" fontId="13" fillId="5" borderId="7"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7" xfId="0" applyFont="1" applyBorder="1" applyAlignment="1">
      <alignment horizontal="justify" vertical="center" wrapText="1"/>
    </xf>
    <xf numFmtId="0" fontId="13" fillId="0" borderId="8" xfId="0" applyFont="1" applyBorder="1" applyAlignment="1">
      <alignment horizontal="justify" vertical="center" wrapText="1"/>
    </xf>
    <xf numFmtId="0" fontId="13" fillId="0" borderId="9" xfId="0" applyFont="1" applyBorder="1" applyAlignment="1">
      <alignment horizontal="justify" vertical="center" wrapText="1"/>
    </xf>
    <xf numFmtId="0" fontId="13" fillId="4" borderId="7" xfId="0" applyFont="1" applyFill="1" applyBorder="1" applyAlignment="1">
      <alignment horizontal="left" vertical="center" wrapText="1"/>
    </xf>
    <xf numFmtId="0" fontId="13" fillId="4" borderId="8"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9" xfId="0" applyFont="1" applyFill="1" applyBorder="1" applyAlignment="1">
      <alignment horizontal="center" vertical="center"/>
    </xf>
    <xf numFmtId="0" fontId="13" fillId="0" borderId="10" xfId="0" applyFont="1" applyBorder="1" applyAlignment="1">
      <alignment horizontal="left" vertical="center" wrapText="1"/>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44" fontId="2" fillId="0" borderId="7" xfId="0" applyNumberFormat="1" applyFont="1" applyBorder="1" applyAlignment="1">
      <alignment horizontal="left" vertical="center" wrapText="1"/>
    </xf>
    <xf numFmtId="44" fontId="2" fillId="0" borderId="8" xfId="0" applyNumberFormat="1" applyFont="1" applyBorder="1" applyAlignment="1">
      <alignment horizontal="left" vertical="center" wrapText="1"/>
    </xf>
    <xf numFmtId="44" fontId="2" fillId="0" borderId="9" xfId="0" applyNumberFormat="1" applyFont="1" applyBorder="1" applyAlignment="1">
      <alignment horizontal="left" vertical="center" wrapText="1"/>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3" fillId="0" borderId="8" xfId="0" applyFont="1" applyFill="1" applyBorder="1" applyAlignment="1">
      <alignment horizontal="left" vertical="center"/>
    </xf>
    <xf numFmtId="0" fontId="13" fillId="0" borderId="9" xfId="0" applyFont="1" applyFill="1" applyBorder="1" applyAlignment="1">
      <alignment horizontal="left" vertical="center"/>
    </xf>
    <xf numFmtId="0" fontId="10" fillId="0" borderId="8" xfId="2" applyFont="1" applyFill="1" applyBorder="1" applyAlignment="1">
      <alignment horizontal="center" vertical="center"/>
    </xf>
    <xf numFmtId="0" fontId="10" fillId="0" borderId="9" xfId="2" applyFont="1" applyFill="1" applyBorder="1" applyAlignment="1">
      <alignment horizontal="center" vertical="center"/>
    </xf>
    <xf numFmtId="10" fontId="7" fillId="0" borderId="7" xfId="0" applyNumberFormat="1" applyFont="1" applyFill="1" applyBorder="1" applyAlignment="1" applyProtection="1">
      <alignment horizontal="center" vertical="center" wrapText="1"/>
      <protection locked="0"/>
    </xf>
    <xf numFmtId="10" fontId="7" fillId="0" borderId="8" xfId="0" applyNumberFormat="1" applyFont="1" applyFill="1" applyBorder="1" applyAlignment="1" applyProtection="1">
      <alignment horizontal="center" vertical="center" wrapText="1"/>
      <protection locked="0"/>
    </xf>
    <xf numFmtId="10" fontId="7" fillId="0" borderId="9" xfId="0" applyNumberFormat="1" applyFont="1" applyFill="1" applyBorder="1" applyAlignment="1" applyProtection="1">
      <alignment horizontal="center" vertical="center" wrapText="1"/>
      <protection locked="0"/>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3" fillId="2" borderId="10" xfId="0" applyFont="1" applyFill="1" applyBorder="1" applyAlignment="1">
      <alignment horizontal="center" vertical="center"/>
    </xf>
    <xf numFmtId="0" fontId="2" fillId="0" borderId="10" xfId="0" applyFont="1" applyBorder="1" applyAlignment="1" applyProtection="1">
      <alignment horizontal="center" vertical="center"/>
      <protection locked="0"/>
    </xf>
    <xf numFmtId="0" fontId="3" fillId="0" borderId="10" xfId="0" applyFont="1" applyBorder="1" applyAlignment="1" applyProtection="1">
      <alignment horizontal="left" vertical="center" wrapText="1"/>
      <protection locked="0"/>
    </xf>
    <xf numFmtId="0" fontId="2" fillId="0" borderId="7" xfId="0" applyFont="1" applyBorder="1" applyAlignment="1" applyProtection="1">
      <alignment vertical="center"/>
      <protection locked="0"/>
    </xf>
    <xf numFmtId="0" fontId="2" fillId="0" borderId="8" xfId="0" applyFont="1" applyBorder="1" applyAlignment="1" applyProtection="1">
      <alignment vertical="center"/>
      <protection locked="0"/>
    </xf>
    <xf numFmtId="0" fontId="2" fillId="0" borderId="9" xfId="0" applyFont="1" applyBorder="1" applyAlignment="1" applyProtection="1">
      <alignment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44" fontId="2" fillId="0" borderId="10" xfId="0" applyNumberFormat="1" applyFont="1" applyBorder="1" applyAlignment="1">
      <alignment horizontal="left"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8" xfId="0" applyFont="1" applyBorder="1" applyAlignment="1">
      <alignment horizontal="center" vertical="center" wrapText="1"/>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6" fillId="0" borderId="10"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5" fillId="3" borderId="9" xfId="0" applyFont="1" applyFill="1" applyBorder="1" applyAlignment="1">
      <alignment horizontal="center" vertical="center" wrapText="1"/>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5" borderId="7"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13" fillId="0" borderId="11" xfId="0" applyFont="1" applyFill="1" applyBorder="1" applyAlignment="1">
      <alignment horizontal="left" vertical="center"/>
    </xf>
    <xf numFmtId="0" fontId="13" fillId="0" borderId="12" xfId="0" applyFont="1" applyFill="1" applyBorder="1" applyAlignment="1">
      <alignment horizontal="left" vertical="center"/>
    </xf>
    <xf numFmtId="0" fontId="13" fillId="0" borderId="13" xfId="0" applyFont="1" applyFill="1" applyBorder="1" applyAlignment="1">
      <alignment horizontal="left" vertical="center"/>
    </xf>
    <xf numFmtId="0" fontId="12" fillId="4" borderId="7"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9" xfId="0" applyFont="1" applyFill="1" applyBorder="1" applyAlignment="1">
      <alignment horizontal="left" vertical="center" wrapText="1"/>
    </xf>
    <xf numFmtId="0" fontId="12" fillId="0" borderId="14"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212270</xdr:colOff>
      <xdr:row>86</xdr:row>
      <xdr:rowOff>342900</xdr:rowOff>
    </xdr:from>
    <xdr:to>
      <xdr:col>3</xdr:col>
      <xdr:colOff>3924300</xdr:colOff>
      <xdr:row>87</xdr:row>
      <xdr:rowOff>4878186</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0050" y="57142380"/>
          <a:ext cx="12094030" cy="9883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212270</xdr:colOff>
      <xdr:row>86</xdr:row>
      <xdr:rowOff>342900</xdr:rowOff>
    </xdr:from>
    <xdr:to>
      <xdr:col>3</xdr:col>
      <xdr:colOff>3924300</xdr:colOff>
      <xdr:row>87</xdr:row>
      <xdr:rowOff>4599708</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0743" y="58144064"/>
          <a:ext cx="12094030" cy="9452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288470</xdr:colOff>
      <xdr:row>86</xdr:row>
      <xdr:rowOff>255811</xdr:rowOff>
    </xdr:from>
    <xdr:to>
      <xdr:col>3</xdr:col>
      <xdr:colOff>3840480</xdr:colOff>
      <xdr:row>87</xdr:row>
      <xdr:rowOff>4783629</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6250" y="57786811"/>
          <a:ext cx="11934010" cy="9410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showGridLines="0" zoomScale="60" zoomScaleNormal="60" workbookViewId="0">
      <pane ySplit="1" topLeftCell="A2" activePane="bottomLeft" state="frozen"/>
      <selection pane="bottomLeft" activeCell="E48" sqref="E48:E57"/>
    </sheetView>
  </sheetViews>
  <sheetFormatPr defaultRowHeight="23.4" x14ac:dyDescent="0.3"/>
  <cols>
    <col min="1" max="1" width="74.33203125" style="6" bestFit="1" customWidth="1"/>
    <col min="2" max="2" width="42.88671875" style="15" customWidth="1"/>
    <col min="3" max="3" width="41.77734375" style="15" customWidth="1"/>
    <col min="4" max="4" width="54.109375" style="15" customWidth="1"/>
    <col min="5" max="5" width="45.5546875" style="6" customWidth="1"/>
    <col min="6" max="6" width="41.33203125" style="6" customWidth="1"/>
    <col min="7" max="7" width="50.21875" style="6" customWidth="1"/>
    <col min="8" max="8" width="74.33203125" style="6" customWidth="1"/>
    <col min="9" max="16384" width="8.88671875" style="6"/>
  </cols>
  <sheetData>
    <row r="1" spans="1:8" s="33" customFormat="1" ht="33.6" x14ac:dyDescent="0.3">
      <c r="A1" s="31" t="s">
        <v>0</v>
      </c>
      <c r="B1" s="105" t="s">
        <v>1</v>
      </c>
      <c r="C1" s="106"/>
      <c r="D1" s="107"/>
      <c r="E1" s="105" t="s">
        <v>2</v>
      </c>
      <c r="F1" s="106"/>
      <c r="G1" s="107"/>
      <c r="H1" s="32" t="s">
        <v>3</v>
      </c>
    </row>
    <row r="2" spans="1:8" x14ac:dyDescent="0.3">
      <c r="A2" s="14"/>
      <c r="B2" s="108"/>
      <c r="C2" s="109"/>
      <c r="D2" s="110"/>
      <c r="E2" s="108"/>
      <c r="F2" s="109"/>
      <c r="G2" s="110"/>
      <c r="H2" s="8"/>
    </row>
    <row r="3" spans="1:8" ht="78" customHeight="1" x14ac:dyDescent="0.3">
      <c r="A3" s="7" t="s">
        <v>4</v>
      </c>
      <c r="B3" s="108" t="s">
        <v>126</v>
      </c>
      <c r="C3" s="109"/>
      <c r="D3" s="110"/>
      <c r="E3" s="111"/>
      <c r="F3" s="112"/>
      <c r="G3" s="113"/>
      <c r="H3" s="8"/>
    </row>
    <row r="4" spans="1:8" ht="40.049999999999997" customHeight="1" x14ac:dyDescent="0.3">
      <c r="A4" s="9" t="s">
        <v>5</v>
      </c>
      <c r="B4" s="65">
        <v>29</v>
      </c>
      <c r="C4" s="66"/>
      <c r="D4" s="67"/>
      <c r="E4" s="65"/>
      <c r="F4" s="66"/>
      <c r="G4" s="67"/>
      <c r="H4" s="49"/>
    </row>
    <row r="5" spans="1:8" ht="40.049999999999997" customHeight="1" x14ac:dyDescent="0.3">
      <c r="A5" s="10" t="s">
        <v>6</v>
      </c>
      <c r="B5" s="124">
        <v>21801003008</v>
      </c>
      <c r="C5" s="125"/>
      <c r="D5" s="126"/>
      <c r="E5" s="114"/>
      <c r="F5" s="115"/>
      <c r="G5" s="116"/>
      <c r="H5" s="52"/>
    </row>
    <row r="6" spans="1:8" ht="40.049999999999997" customHeight="1" x14ac:dyDescent="0.3">
      <c r="A6" s="37" t="s">
        <v>7</v>
      </c>
      <c r="B6" s="108"/>
      <c r="C6" s="109"/>
      <c r="D6" s="110"/>
      <c r="E6" s="117"/>
      <c r="F6" s="118"/>
      <c r="G6" s="119"/>
      <c r="H6" s="50"/>
    </row>
    <row r="7" spans="1:8" ht="40.049999999999997" customHeight="1" x14ac:dyDescent="0.3">
      <c r="A7" s="37" t="s">
        <v>8</v>
      </c>
      <c r="B7" s="127"/>
      <c r="C7" s="128"/>
      <c r="D7" s="129"/>
      <c r="E7" s="117"/>
      <c r="F7" s="118"/>
      <c r="G7" s="119"/>
      <c r="H7" s="50"/>
    </row>
    <row r="8" spans="1:8" ht="40.049999999999997" customHeight="1" x14ac:dyDescent="0.3">
      <c r="A8" s="11" t="s">
        <v>167</v>
      </c>
      <c r="B8" s="130"/>
      <c r="C8" s="131"/>
      <c r="D8" s="132"/>
      <c r="E8" s="120"/>
      <c r="F8" s="121"/>
      <c r="G8" s="122"/>
      <c r="H8" s="53"/>
    </row>
    <row r="9" spans="1:8" ht="40.049999999999997" customHeight="1" x14ac:dyDescent="0.3">
      <c r="A9" s="11" t="s">
        <v>166</v>
      </c>
      <c r="B9" s="133"/>
      <c r="C9" s="134"/>
      <c r="D9" s="135"/>
      <c r="E9" s="133">
        <f>E8*B4</f>
        <v>0</v>
      </c>
      <c r="F9" s="134"/>
      <c r="G9" s="135"/>
      <c r="H9" s="53"/>
    </row>
    <row r="10" spans="1:8" ht="40.049999999999997" customHeight="1" x14ac:dyDescent="0.3">
      <c r="A10" s="37" t="s">
        <v>9</v>
      </c>
      <c r="B10" s="108" t="s">
        <v>173</v>
      </c>
      <c r="C10" s="109"/>
      <c r="D10" s="110"/>
      <c r="E10" s="117"/>
      <c r="F10" s="118"/>
      <c r="G10" s="119"/>
      <c r="H10" s="50"/>
    </row>
    <row r="11" spans="1:8" ht="40.049999999999997" customHeight="1" x14ac:dyDescent="0.3">
      <c r="A11" s="37" t="s">
        <v>10</v>
      </c>
      <c r="B11" s="108"/>
      <c r="C11" s="109"/>
      <c r="D11" s="110"/>
      <c r="E11" s="117"/>
      <c r="F11" s="118"/>
      <c r="G11" s="119"/>
      <c r="H11" s="50"/>
    </row>
    <row r="12" spans="1:8" ht="40.049999999999997" customHeight="1" x14ac:dyDescent="0.3">
      <c r="A12" s="37" t="s">
        <v>11</v>
      </c>
      <c r="B12" s="108" t="s">
        <v>12</v>
      </c>
      <c r="C12" s="109"/>
      <c r="D12" s="110"/>
      <c r="E12" s="117"/>
      <c r="F12" s="118"/>
      <c r="G12" s="119"/>
      <c r="H12" s="50"/>
    </row>
    <row r="13" spans="1:8" ht="40.049999999999997" customHeight="1" x14ac:dyDescent="0.3">
      <c r="A13" s="123" t="s">
        <v>13</v>
      </c>
      <c r="B13" s="123"/>
      <c r="C13" s="123"/>
      <c r="D13" s="123"/>
      <c r="E13" s="123"/>
      <c r="F13" s="123"/>
      <c r="G13" s="123"/>
      <c r="H13" s="123"/>
    </row>
    <row r="14" spans="1:8" ht="40.049999999999997" customHeight="1" x14ac:dyDescent="0.3">
      <c r="A14" s="8" t="s">
        <v>14</v>
      </c>
      <c r="B14" s="108"/>
      <c r="C14" s="109"/>
      <c r="D14" s="110"/>
      <c r="E14" s="117"/>
      <c r="F14" s="118"/>
      <c r="G14" s="119"/>
      <c r="H14" s="50"/>
    </row>
    <row r="15" spans="1:8" ht="40.049999999999997" customHeight="1" x14ac:dyDescent="0.3">
      <c r="A15" s="8" t="s">
        <v>15</v>
      </c>
      <c r="B15" s="111"/>
      <c r="C15" s="112"/>
      <c r="D15" s="113"/>
      <c r="E15" s="65"/>
      <c r="F15" s="66"/>
      <c r="G15" s="67"/>
      <c r="H15" s="49"/>
    </row>
    <row r="16" spans="1:8" ht="40.049999999999997" customHeight="1" x14ac:dyDescent="0.3">
      <c r="A16" s="99" t="s">
        <v>16</v>
      </c>
      <c r="B16" s="100"/>
      <c r="C16" s="100"/>
      <c r="D16" s="101"/>
      <c r="E16" s="65"/>
      <c r="F16" s="66"/>
      <c r="G16" s="67"/>
      <c r="H16" s="49"/>
    </row>
    <row r="17" spans="1:8" ht="40.049999999999997" customHeight="1" x14ac:dyDescent="0.3">
      <c r="A17" s="18" t="s">
        <v>17</v>
      </c>
      <c r="B17" s="91">
        <v>50</v>
      </c>
      <c r="C17" s="92"/>
      <c r="D17" s="93"/>
      <c r="E17" s="65"/>
      <c r="F17" s="66"/>
      <c r="G17" s="67"/>
      <c r="H17" s="49"/>
    </row>
    <row r="18" spans="1:8" ht="40.049999999999997" customHeight="1" x14ac:dyDescent="0.3">
      <c r="A18" s="18" t="s">
        <v>18</v>
      </c>
      <c r="B18" s="91" t="s">
        <v>19</v>
      </c>
      <c r="C18" s="92"/>
      <c r="D18" s="93"/>
      <c r="E18" s="65"/>
      <c r="F18" s="66"/>
      <c r="G18" s="67"/>
      <c r="H18" s="49"/>
    </row>
    <row r="19" spans="1:8" ht="40.049999999999997" customHeight="1" x14ac:dyDescent="0.3">
      <c r="A19" s="18" t="s">
        <v>20</v>
      </c>
      <c r="B19" s="91" t="s">
        <v>21</v>
      </c>
      <c r="C19" s="92"/>
      <c r="D19" s="93"/>
      <c r="E19" s="65"/>
      <c r="F19" s="66"/>
      <c r="G19" s="67"/>
      <c r="H19" s="49"/>
    </row>
    <row r="20" spans="1:8" ht="40.049999999999997" customHeight="1" x14ac:dyDescent="0.3">
      <c r="A20" s="18" t="s">
        <v>22</v>
      </c>
      <c r="B20" s="91" t="s">
        <v>23</v>
      </c>
      <c r="C20" s="92"/>
      <c r="D20" s="93"/>
      <c r="E20" s="65"/>
      <c r="F20" s="66"/>
      <c r="G20" s="67"/>
      <c r="H20" s="49"/>
    </row>
    <row r="21" spans="1:8" ht="40.049999999999997" customHeight="1" x14ac:dyDescent="0.3">
      <c r="A21" s="18" t="s">
        <v>24</v>
      </c>
      <c r="B21" s="91" t="s">
        <v>23</v>
      </c>
      <c r="C21" s="92"/>
      <c r="D21" s="93"/>
      <c r="E21" s="65"/>
      <c r="F21" s="66"/>
      <c r="G21" s="67"/>
      <c r="H21" s="49"/>
    </row>
    <row r="22" spans="1:8" ht="54" customHeight="1" x14ac:dyDescent="0.3">
      <c r="A22" s="60" t="s">
        <v>25</v>
      </c>
      <c r="B22" s="85" t="s">
        <v>161</v>
      </c>
      <c r="C22" s="86"/>
      <c r="D22" s="87"/>
      <c r="E22" s="71" t="s">
        <v>165</v>
      </c>
      <c r="F22" s="72"/>
      <c r="G22" s="16" t="s">
        <v>162</v>
      </c>
      <c r="H22" s="57"/>
    </row>
    <row r="23" spans="1:8" ht="40.049999999999997" customHeight="1" x14ac:dyDescent="0.3">
      <c r="A23" s="62"/>
      <c r="B23" s="88"/>
      <c r="C23" s="89"/>
      <c r="D23" s="90"/>
      <c r="E23" s="65"/>
      <c r="F23" s="67"/>
      <c r="G23" s="49"/>
      <c r="H23" s="58"/>
    </row>
    <row r="24" spans="1:8" ht="40.049999999999997" customHeight="1" x14ac:dyDescent="0.3">
      <c r="A24" s="35" t="s">
        <v>26</v>
      </c>
      <c r="B24" s="91" t="s">
        <v>27</v>
      </c>
      <c r="C24" s="92"/>
      <c r="D24" s="93"/>
      <c r="E24" s="65"/>
      <c r="F24" s="66"/>
      <c r="G24" s="67"/>
      <c r="H24" s="49"/>
    </row>
    <row r="25" spans="1:8" ht="40.049999999999997" customHeight="1" x14ac:dyDescent="0.3">
      <c r="A25" s="35" t="s">
        <v>28</v>
      </c>
      <c r="B25" s="91" t="s">
        <v>29</v>
      </c>
      <c r="C25" s="92"/>
      <c r="D25" s="93"/>
      <c r="E25" s="65"/>
      <c r="F25" s="66"/>
      <c r="G25" s="67"/>
      <c r="H25" s="49"/>
    </row>
    <row r="26" spans="1:8" ht="40.049999999999997" customHeight="1" x14ac:dyDescent="0.3">
      <c r="A26" s="35" t="s">
        <v>30</v>
      </c>
      <c r="B26" s="91" t="s">
        <v>31</v>
      </c>
      <c r="C26" s="92"/>
      <c r="D26" s="93"/>
      <c r="E26" s="65"/>
      <c r="F26" s="66"/>
      <c r="G26" s="67"/>
      <c r="H26" s="49"/>
    </row>
    <row r="27" spans="1:8" ht="40.049999999999997" customHeight="1" x14ac:dyDescent="0.3">
      <c r="A27" s="35" t="s">
        <v>32</v>
      </c>
      <c r="B27" s="91">
        <v>125</v>
      </c>
      <c r="C27" s="92"/>
      <c r="D27" s="93"/>
      <c r="E27" s="65"/>
      <c r="F27" s="66"/>
      <c r="G27" s="67"/>
      <c r="H27" s="49"/>
    </row>
    <row r="28" spans="1:8" ht="40.049999999999997" customHeight="1" x14ac:dyDescent="0.3">
      <c r="A28" s="35" t="s">
        <v>33</v>
      </c>
      <c r="B28" s="91">
        <v>30</v>
      </c>
      <c r="C28" s="92"/>
      <c r="D28" s="93"/>
      <c r="E28" s="65"/>
      <c r="F28" s="66"/>
      <c r="G28" s="67"/>
      <c r="H28" s="49"/>
    </row>
    <row r="29" spans="1:8" ht="40.049999999999997" customHeight="1" x14ac:dyDescent="0.3">
      <c r="A29" s="35" t="s">
        <v>34</v>
      </c>
      <c r="B29" s="91">
        <v>50</v>
      </c>
      <c r="C29" s="92"/>
      <c r="D29" s="93"/>
      <c r="E29" s="65"/>
      <c r="F29" s="66"/>
      <c r="G29" s="67"/>
      <c r="H29" s="49"/>
    </row>
    <row r="30" spans="1:8" ht="40.049999999999997" customHeight="1" x14ac:dyDescent="0.3">
      <c r="A30" s="19" t="s">
        <v>35</v>
      </c>
      <c r="B30" s="91" t="s">
        <v>36</v>
      </c>
      <c r="C30" s="92"/>
      <c r="D30" s="93"/>
      <c r="E30" s="65"/>
      <c r="F30" s="66"/>
      <c r="G30" s="67"/>
      <c r="H30" s="49"/>
    </row>
    <row r="31" spans="1:8" ht="40.049999999999997" customHeight="1" x14ac:dyDescent="0.3">
      <c r="A31" s="20" t="s">
        <v>37</v>
      </c>
      <c r="B31" s="96"/>
      <c r="C31" s="97"/>
      <c r="D31" s="98"/>
      <c r="E31" s="102"/>
      <c r="F31" s="103"/>
      <c r="G31" s="104"/>
      <c r="H31" s="50"/>
    </row>
    <row r="32" spans="1:8" ht="40.049999999999997" customHeight="1" x14ac:dyDescent="0.3">
      <c r="A32" s="42" t="s">
        <v>163</v>
      </c>
      <c r="B32" s="136" t="s">
        <v>164</v>
      </c>
      <c r="C32" s="136"/>
      <c r="D32" s="136"/>
      <c r="E32" s="173"/>
      <c r="F32" s="174"/>
      <c r="G32" s="175"/>
      <c r="H32" s="50"/>
    </row>
    <row r="33" spans="1:8" ht="40.049999999999997" customHeight="1" x14ac:dyDescent="0.3">
      <c r="A33" s="99" t="s">
        <v>38</v>
      </c>
      <c r="B33" s="100"/>
      <c r="C33" s="100"/>
      <c r="D33" s="101"/>
      <c r="E33" s="68"/>
      <c r="F33" s="69"/>
      <c r="G33" s="70"/>
      <c r="H33" s="49"/>
    </row>
    <row r="34" spans="1:8" ht="40.049999999999997" customHeight="1" x14ac:dyDescent="0.3">
      <c r="A34" s="21" t="s">
        <v>39</v>
      </c>
      <c r="B34" s="63" t="s">
        <v>40</v>
      </c>
      <c r="C34" s="64"/>
      <c r="D34" s="21" t="s">
        <v>157</v>
      </c>
      <c r="E34" s="71" t="s">
        <v>155</v>
      </c>
      <c r="F34" s="72"/>
      <c r="G34" s="16" t="s">
        <v>156</v>
      </c>
      <c r="H34" s="57"/>
    </row>
    <row r="35" spans="1:8" ht="40.049999999999997" customHeight="1" x14ac:dyDescent="0.3">
      <c r="A35" s="22">
        <v>3</v>
      </c>
      <c r="B35" s="94">
        <v>21</v>
      </c>
      <c r="C35" s="95"/>
      <c r="D35" s="22">
        <v>51</v>
      </c>
      <c r="E35" s="73"/>
      <c r="F35" s="74"/>
      <c r="G35" s="79"/>
      <c r="H35" s="59"/>
    </row>
    <row r="36" spans="1:8" ht="40.049999999999997" customHeight="1" x14ac:dyDescent="0.3">
      <c r="A36" s="23">
        <v>5</v>
      </c>
      <c r="B36" s="96">
        <v>30</v>
      </c>
      <c r="C36" s="98"/>
      <c r="D36" s="23">
        <v>60</v>
      </c>
      <c r="E36" s="75"/>
      <c r="F36" s="76"/>
      <c r="G36" s="80"/>
      <c r="H36" s="59"/>
    </row>
    <row r="37" spans="1:8" ht="40.049999999999997" customHeight="1" x14ac:dyDescent="0.3">
      <c r="A37" s="22">
        <v>10</v>
      </c>
      <c r="B37" s="94">
        <v>50</v>
      </c>
      <c r="C37" s="95"/>
      <c r="D37" s="22">
        <v>89</v>
      </c>
      <c r="E37" s="75"/>
      <c r="F37" s="76"/>
      <c r="G37" s="80"/>
      <c r="H37" s="59"/>
    </row>
    <row r="38" spans="1:8" ht="40.049999999999997" customHeight="1" x14ac:dyDescent="0.3">
      <c r="A38" s="22">
        <v>15</v>
      </c>
      <c r="B38" s="94">
        <v>58</v>
      </c>
      <c r="C38" s="95"/>
      <c r="D38" s="22">
        <v>161</v>
      </c>
      <c r="E38" s="75"/>
      <c r="F38" s="76"/>
      <c r="G38" s="80"/>
      <c r="H38" s="59"/>
    </row>
    <row r="39" spans="1:8" ht="40.049999999999997" customHeight="1" x14ac:dyDescent="0.3">
      <c r="A39" s="22">
        <v>25</v>
      </c>
      <c r="B39" s="94">
        <v>74</v>
      </c>
      <c r="C39" s="95"/>
      <c r="D39" s="22">
        <v>283</v>
      </c>
      <c r="E39" s="75"/>
      <c r="F39" s="76"/>
      <c r="G39" s="80"/>
      <c r="H39" s="59"/>
    </row>
    <row r="40" spans="1:8" ht="40.049999999999997" customHeight="1" x14ac:dyDescent="0.3">
      <c r="A40" s="22">
        <v>37.5</v>
      </c>
      <c r="B40" s="94">
        <v>94</v>
      </c>
      <c r="C40" s="95"/>
      <c r="D40" s="22">
        <v>413</v>
      </c>
      <c r="E40" s="75"/>
      <c r="F40" s="76"/>
      <c r="G40" s="80"/>
      <c r="H40" s="59"/>
    </row>
    <row r="41" spans="1:8" ht="40.049999999999997" customHeight="1" x14ac:dyDescent="0.3">
      <c r="A41" s="24">
        <v>50</v>
      </c>
      <c r="B41" s="137">
        <v>110</v>
      </c>
      <c r="C41" s="138"/>
      <c r="D41" s="24">
        <v>540</v>
      </c>
      <c r="E41" s="75"/>
      <c r="F41" s="76"/>
      <c r="G41" s="80"/>
      <c r="H41" s="59"/>
    </row>
    <row r="42" spans="1:8" ht="40.049999999999997" customHeight="1" x14ac:dyDescent="0.3">
      <c r="A42" s="22">
        <v>75</v>
      </c>
      <c r="B42" s="94">
        <v>156</v>
      </c>
      <c r="C42" s="95"/>
      <c r="D42" s="22">
        <v>700</v>
      </c>
      <c r="E42" s="75"/>
      <c r="F42" s="76"/>
      <c r="G42" s="80"/>
      <c r="H42" s="59"/>
    </row>
    <row r="43" spans="1:8" ht="40.049999999999997" customHeight="1" x14ac:dyDescent="0.3">
      <c r="A43" s="22">
        <v>100</v>
      </c>
      <c r="B43" s="94">
        <v>186</v>
      </c>
      <c r="C43" s="95"/>
      <c r="D43" s="22">
        <v>895</v>
      </c>
      <c r="E43" s="75"/>
      <c r="F43" s="76"/>
      <c r="G43" s="80"/>
      <c r="H43" s="59"/>
    </row>
    <row r="44" spans="1:8" ht="40.049999999999997" customHeight="1" x14ac:dyDescent="0.3">
      <c r="A44" s="22">
        <v>167</v>
      </c>
      <c r="B44" s="94">
        <v>370</v>
      </c>
      <c r="C44" s="95"/>
      <c r="D44" s="22">
        <v>1150</v>
      </c>
      <c r="E44" s="77"/>
      <c r="F44" s="78"/>
      <c r="G44" s="81"/>
      <c r="H44" s="58"/>
    </row>
    <row r="45" spans="1:8" ht="69.599999999999994" customHeight="1" x14ac:dyDescent="0.3">
      <c r="A45" s="22" t="s">
        <v>42</v>
      </c>
      <c r="B45" s="91" t="s">
        <v>43</v>
      </c>
      <c r="C45" s="92"/>
      <c r="D45" s="93"/>
      <c r="E45" s="65"/>
      <c r="F45" s="66"/>
      <c r="G45" s="67"/>
      <c r="H45" s="49"/>
    </row>
    <row r="46" spans="1:8" ht="40.049999999999997" customHeight="1" x14ac:dyDescent="0.3">
      <c r="A46" s="99" t="s">
        <v>44</v>
      </c>
      <c r="B46" s="100"/>
      <c r="C46" s="100"/>
      <c r="D46" s="101"/>
      <c r="E46" s="65"/>
      <c r="F46" s="66"/>
      <c r="G46" s="67"/>
      <c r="H46" s="49"/>
    </row>
    <row r="47" spans="1:8" ht="61.95" customHeight="1" x14ac:dyDescent="0.3">
      <c r="A47" s="21" t="s">
        <v>39</v>
      </c>
      <c r="B47" s="21" t="s">
        <v>45</v>
      </c>
      <c r="C47" s="21" t="s">
        <v>46</v>
      </c>
      <c r="D47" s="21" t="s">
        <v>47</v>
      </c>
      <c r="E47" s="21" t="s">
        <v>45</v>
      </c>
      <c r="F47" s="21" t="s">
        <v>46</v>
      </c>
      <c r="G47" s="21" t="s">
        <v>47</v>
      </c>
      <c r="H47" s="57"/>
    </row>
    <row r="48" spans="1:8" ht="40.049999999999997" customHeight="1" x14ac:dyDescent="0.3">
      <c r="A48" s="22">
        <v>3</v>
      </c>
      <c r="B48" s="22">
        <v>150</v>
      </c>
      <c r="C48" s="22">
        <v>700</v>
      </c>
      <c r="D48" s="22">
        <v>480</v>
      </c>
      <c r="E48" s="79"/>
      <c r="F48" s="79"/>
      <c r="G48" s="79"/>
      <c r="H48" s="59"/>
    </row>
    <row r="49" spans="1:8" ht="40.049999999999997" customHeight="1" x14ac:dyDescent="0.3">
      <c r="A49" s="23">
        <v>5</v>
      </c>
      <c r="B49" s="23">
        <v>170</v>
      </c>
      <c r="C49" s="23">
        <v>750</v>
      </c>
      <c r="D49" s="23">
        <v>500</v>
      </c>
      <c r="E49" s="80"/>
      <c r="F49" s="80"/>
      <c r="G49" s="80"/>
      <c r="H49" s="59"/>
    </row>
    <row r="50" spans="1:8" ht="40.049999999999997" customHeight="1" x14ac:dyDescent="0.3">
      <c r="A50" s="22">
        <v>10</v>
      </c>
      <c r="B50" s="22">
        <v>204</v>
      </c>
      <c r="C50" s="22">
        <v>863</v>
      </c>
      <c r="D50" s="22">
        <v>558</v>
      </c>
      <c r="E50" s="80"/>
      <c r="F50" s="80"/>
      <c r="G50" s="80"/>
      <c r="H50" s="59"/>
    </row>
    <row r="51" spans="1:8" ht="40.049999999999997" customHeight="1" x14ac:dyDescent="0.3">
      <c r="A51" s="22">
        <v>15</v>
      </c>
      <c r="B51" s="22">
        <v>261</v>
      </c>
      <c r="C51" s="22">
        <v>888</v>
      </c>
      <c r="D51" s="22">
        <v>584</v>
      </c>
      <c r="E51" s="80"/>
      <c r="F51" s="80"/>
      <c r="G51" s="80"/>
      <c r="H51" s="59"/>
    </row>
    <row r="52" spans="1:8" ht="40.049999999999997" customHeight="1" x14ac:dyDescent="0.3">
      <c r="A52" s="22">
        <v>25</v>
      </c>
      <c r="B52" s="22">
        <v>318</v>
      </c>
      <c r="C52" s="22">
        <v>914</v>
      </c>
      <c r="D52" s="22">
        <v>609</v>
      </c>
      <c r="E52" s="80"/>
      <c r="F52" s="80"/>
      <c r="G52" s="80"/>
      <c r="H52" s="59"/>
    </row>
    <row r="53" spans="1:8" ht="40.049999999999997" customHeight="1" x14ac:dyDescent="0.3">
      <c r="A53" s="22">
        <v>37.5</v>
      </c>
      <c r="B53" s="22">
        <v>375</v>
      </c>
      <c r="C53" s="22">
        <v>930</v>
      </c>
      <c r="D53" s="22">
        <v>640</v>
      </c>
      <c r="E53" s="80"/>
      <c r="F53" s="80"/>
      <c r="G53" s="80"/>
      <c r="H53" s="59"/>
    </row>
    <row r="54" spans="1:8" ht="40.049999999999997" customHeight="1" x14ac:dyDescent="0.3">
      <c r="A54" s="24">
        <v>50</v>
      </c>
      <c r="B54" s="24">
        <v>413</v>
      </c>
      <c r="C54" s="24">
        <v>939</v>
      </c>
      <c r="D54" s="24">
        <v>660</v>
      </c>
      <c r="E54" s="80"/>
      <c r="F54" s="80"/>
      <c r="G54" s="80"/>
      <c r="H54" s="59"/>
    </row>
    <row r="55" spans="1:8" ht="40.049999999999997" customHeight="1" x14ac:dyDescent="0.3">
      <c r="A55" s="22">
        <v>75</v>
      </c>
      <c r="B55" s="22">
        <v>580</v>
      </c>
      <c r="C55" s="22">
        <v>955</v>
      </c>
      <c r="D55" s="22">
        <v>710</v>
      </c>
      <c r="E55" s="80"/>
      <c r="F55" s="80"/>
      <c r="G55" s="80"/>
      <c r="H55" s="59"/>
    </row>
    <row r="56" spans="1:8" ht="40.049999999999997" customHeight="1" x14ac:dyDescent="0.3">
      <c r="A56" s="22">
        <v>100</v>
      </c>
      <c r="B56" s="22">
        <v>681</v>
      </c>
      <c r="C56" s="22">
        <v>965</v>
      </c>
      <c r="D56" s="22">
        <v>736</v>
      </c>
      <c r="E56" s="80"/>
      <c r="F56" s="80"/>
      <c r="G56" s="80"/>
      <c r="H56" s="59"/>
    </row>
    <row r="57" spans="1:8" ht="40.049999999999997" customHeight="1" x14ac:dyDescent="0.3">
      <c r="A57" s="22">
        <v>167</v>
      </c>
      <c r="B57" s="22">
        <v>904</v>
      </c>
      <c r="C57" s="22">
        <v>1168</v>
      </c>
      <c r="D57" s="22">
        <v>762</v>
      </c>
      <c r="E57" s="81"/>
      <c r="F57" s="81"/>
      <c r="G57" s="81"/>
      <c r="H57" s="58"/>
    </row>
    <row r="58" spans="1:8" ht="40.049999999999997" customHeight="1" x14ac:dyDescent="0.3">
      <c r="A58" s="99" t="s">
        <v>48</v>
      </c>
      <c r="B58" s="100"/>
      <c r="C58" s="100"/>
      <c r="D58" s="101"/>
      <c r="E58" s="65"/>
      <c r="F58" s="66"/>
      <c r="G58" s="67"/>
      <c r="H58" s="49"/>
    </row>
    <row r="59" spans="1:8" ht="103.2" customHeight="1" x14ac:dyDescent="0.3">
      <c r="A59" s="18" t="s">
        <v>49</v>
      </c>
      <c r="B59" s="91" t="s">
        <v>50</v>
      </c>
      <c r="C59" s="92"/>
      <c r="D59" s="93"/>
      <c r="E59" s="65"/>
      <c r="F59" s="66"/>
      <c r="G59" s="67"/>
      <c r="H59" s="49"/>
    </row>
    <row r="60" spans="1:8" ht="40.049999999999997" customHeight="1" x14ac:dyDescent="0.3">
      <c r="A60" s="99" t="s">
        <v>51</v>
      </c>
      <c r="B60" s="100"/>
      <c r="C60" s="100"/>
      <c r="D60" s="101"/>
      <c r="E60" s="65"/>
      <c r="F60" s="66"/>
      <c r="G60" s="67"/>
      <c r="H60" s="49"/>
    </row>
    <row r="61" spans="1:8" ht="118.2" customHeight="1" x14ac:dyDescent="0.3">
      <c r="A61" s="18" t="s">
        <v>52</v>
      </c>
      <c r="B61" s="91" t="s">
        <v>53</v>
      </c>
      <c r="C61" s="92"/>
      <c r="D61" s="93"/>
      <c r="E61" s="65"/>
      <c r="F61" s="66"/>
      <c r="G61" s="67"/>
      <c r="H61" s="49"/>
    </row>
    <row r="62" spans="1:8" ht="104.4" customHeight="1" x14ac:dyDescent="0.3">
      <c r="A62" s="18" t="s">
        <v>54</v>
      </c>
      <c r="B62" s="91" t="s">
        <v>55</v>
      </c>
      <c r="C62" s="92"/>
      <c r="D62" s="93"/>
      <c r="E62" s="65"/>
      <c r="F62" s="66"/>
      <c r="G62" s="67"/>
      <c r="H62" s="51"/>
    </row>
    <row r="63" spans="1:8" ht="40.049999999999997" customHeight="1" x14ac:dyDescent="0.3">
      <c r="A63" s="40" t="s">
        <v>56</v>
      </c>
      <c r="B63" s="167"/>
      <c r="C63" s="167"/>
      <c r="D63" s="168"/>
      <c r="E63" s="65"/>
      <c r="F63" s="66"/>
      <c r="G63" s="67"/>
      <c r="H63" s="49"/>
    </row>
    <row r="64" spans="1:8" ht="56.4" customHeight="1" x14ac:dyDescent="0.3">
      <c r="A64" s="18" t="s">
        <v>57</v>
      </c>
      <c r="B64" s="91" t="s">
        <v>58</v>
      </c>
      <c r="C64" s="92"/>
      <c r="D64" s="93"/>
      <c r="E64" s="65"/>
      <c r="F64" s="66"/>
      <c r="G64" s="67"/>
      <c r="H64" s="49"/>
    </row>
    <row r="65" spans="1:8" ht="201" customHeight="1" x14ac:dyDescent="0.3">
      <c r="A65" s="18" t="s">
        <v>59</v>
      </c>
      <c r="B65" s="91" t="s">
        <v>60</v>
      </c>
      <c r="C65" s="92"/>
      <c r="D65" s="93"/>
      <c r="E65" s="65"/>
      <c r="F65" s="66"/>
      <c r="G65" s="67"/>
      <c r="H65" s="49"/>
    </row>
    <row r="66" spans="1:8" ht="61.2" customHeight="1" x14ac:dyDescent="0.3">
      <c r="A66" s="18" t="s">
        <v>61</v>
      </c>
      <c r="B66" s="91" t="s">
        <v>62</v>
      </c>
      <c r="C66" s="92"/>
      <c r="D66" s="93"/>
      <c r="E66" s="65"/>
      <c r="F66" s="66"/>
      <c r="G66" s="67"/>
      <c r="H66" s="49"/>
    </row>
    <row r="67" spans="1:8" ht="40.049999999999997" customHeight="1" x14ac:dyDescent="0.3">
      <c r="A67" s="40" t="s">
        <v>63</v>
      </c>
      <c r="B67" s="169" t="s">
        <v>168</v>
      </c>
      <c r="C67" s="169"/>
      <c r="D67" s="170"/>
      <c r="E67" s="82"/>
      <c r="F67" s="83"/>
      <c r="G67" s="84"/>
      <c r="H67" s="49"/>
    </row>
    <row r="68" spans="1:8" ht="113.4" customHeight="1" x14ac:dyDescent="0.3">
      <c r="A68" s="60" t="s">
        <v>64</v>
      </c>
      <c r="B68" s="91" t="s">
        <v>65</v>
      </c>
      <c r="C68" s="92"/>
      <c r="D68" s="93"/>
      <c r="E68" s="65"/>
      <c r="F68" s="66"/>
      <c r="G68" s="67"/>
      <c r="H68" s="49"/>
    </row>
    <row r="69" spans="1:8" ht="55.2" customHeight="1" x14ac:dyDescent="0.3">
      <c r="A69" s="61"/>
      <c r="B69" s="22" t="s">
        <v>66</v>
      </c>
      <c r="C69" s="22" t="s">
        <v>67</v>
      </c>
      <c r="D69" s="22" t="s">
        <v>68</v>
      </c>
      <c r="E69" s="63" t="s">
        <v>67</v>
      </c>
      <c r="F69" s="64"/>
      <c r="G69" s="21" t="s">
        <v>68</v>
      </c>
      <c r="H69" s="57"/>
    </row>
    <row r="70" spans="1:8" ht="55.2" customHeight="1" x14ac:dyDescent="0.3">
      <c r="A70" s="61"/>
      <c r="B70" s="22" t="s">
        <v>175</v>
      </c>
      <c r="C70" s="22">
        <v>18</v>
      </c>
      <c r="D70" s="22">
        <v>15.3</v>
      </c>
      <c r="E70" s="245"/>
      <c r="F70" s="246"/>
      <c r="G70" s="247"/>
      <c r="H70" s="59"/>
    </row>
    <row r="71" spans="1:8" ht="60" customHeight="1" x14ac:dyDescent="0.3">
      <c r="A71" s="62"/>
      <c r="B71" s="24" t="s">
        <v>69</v>
      </c>
      <c r="C71" s="24">
        <v>9</v>
      </c>
      <c r="D71" s="24">
        <v>7.65</v>
      </c>
      <c r="E71" s="248"/>
      <c r="F71" s="249"/>
      <c r="G71" s="250"/>
      <c r="H71" s="58"/>
    </row>
    <row r="72" spans="1:8" ht="78" customHeight="1" x14ac:dyDescent="0.3">
      <c r="A72" s="18" t="s">
        <v>70</v>
      </c>
      <c r="B72" s="91" t="s">
        <v>71</v>
      </c>
      <c r="C72" s="92"/>
      <c r="D72" s="93"/>
      <c r="E72" s="65"/>
      <c r="F72" s="66"/>
      <c r="G72" s="67"/>
      <c r="H72" s="49"/>
    </row>
    <row r="73" spans="1:8" ht="60" customHeight="1" x14ac:dyDescent="0.3">
      <c r="A73" s="18" t="s">
        <v>72</v>
      </c>
      <c r="B73" s="91" t="s">
        <v>73</v>
      </c>
      <c r="C73" s="92"/>
      <c r="D73" s="93"/>
      <c r="E73" s="65"/>
      <c r="F73" s="66"/>
      <c r="G73" s="67"/>
      <c r="H73" s="49"/>
    </row>
    <row r="74" spans="1:8" ht="37.799999999999997" customHeight="1" x14ac:dyDescent="0.3">
      <c r="A74" s="18" t="s">
        <v>74</v>
      </c>
      <c r="B74" s="145" t="s">
        <v>75</v>
      </c>
      <c r="C74" s="146"/>
      <c r="D74" s="147"/>
      <c r="E74" s="65"/>
      <c r="F74" s="66"/>
      <c r="G74" s="67"/>
      <c r="H74" s="49"/>
    </row>
    <row r="75" spans="1:8" ht="40.049999999999997" customHeight="1" x14ac:dyDescent="0.3">
      <c r="A75" s="40" t="s">
        <v>76</v>
      </c>
      <c r="B75" s="167"/>
      <c r="C75" s="167"/>
      <c r="D75" s="168"/>
      <c r="E75" s="65"/>
      <c r="F75" s="66"/>
      <c r="G75" s="67"/>
      <c r="H75" s="49"/>
    </row>
    <row r="76" spans="1:8" ht="140.4" customHeight="1" x14ac:dyDescent="0.3">
      <c r="A76" s="25" t="s">
        <v>77</v>
      </c>
      <c r="B76" s="148" t="s">
        <v>78</v>
      </c>
      <c r="C76" s="149"/>
      <c r="D76" s="150"/>
      <c r="E76" s="65"/>
      <c r="F76" s="66"/>
      <c r="G76" s="67"/>
      <c r="H76" s="49"/>
    </row>
    <row r="77" spans="1:8" ht="288.60000000000002" customHeight="1" x14ac:dyDescent="0.3">
      <c r="A77" s="25" t="s">
        <v>79</v>
      </c>
      <c r="B77" s="142" t="s">
        <v>80</v>
      </c>
      <c r="C77" s="143"/>
      <c r="D77" s="144"/>
      <c r="E77" s="65"/>
      <c r="F77" s="66"/>
      <c r="G77" s="67"/>
      <c r="H77" s="49"/>
    </row>
    <row r="78" spans="1:8" ht="51.6" customHeight="1" x14ac:dyDescent="0.3">
      <c r="A78" s="25" t="s">
        <v>81</v>
      </c>
      <c r="B78" s="91" t="s">
        <v>82</v>
      </c>
      <c r="C78" s="92"/>
      <c r="D78" s="93"/>
      <c r="E78" s="65"/>
      <c r="F78" s="66"/>
      <c r="G78" s="67"/>
      <c r="H78" s="49"/>
    </row>
    <row r="79" spans="1:8" ht="54.6" customHeight="1" x14ac:dyDescent="0.3">
      <c r="A79" s="26" t="s">
        <v>83</v>
      </c>
      <c r="B79" s="91" t="s">
        <v>84</v>
      </c>
      <c r="C79" s="92"/>
      <c r="D79" s="93"/>
      <c r="E79" s="65"/>
      <c r="F79" s="66"/>
      <c r="G79" s="67"/>
      <c r="H79" s="49"/>
    </row>
    <row r="80" spans="1:8" ht="40.049999999999997" customHeight="1" x14ac:dyDescent="0.3">
      <c r="A80" s="41" t="s">
        <v>85</v>
      </c>
      <c r="B80" s="171"/>
      <c r="C80" s="171"/>
      <c r="D80" s="172"/>
      <c r="E80" s="65"/>
      <c r="F80" s="66"/>
      <c r="G80" s="67"/>
      <c r="H80" s="49"/>
    </row>
    <row r="81" spans="1:8" ht="73.2" customHeight="1" x14ac:dyDescent="0.3">
      <c r="A81" s="26" t="s">
        <v>86</v>
      </c>
      <c r="B81" s="91" t="s">
        <v>87</v>
      </c>
      <c r="C81" s="92"/>
      <c r="D81" s="93"/>
      <c r="E81" s="65"/>
      <c r="F81" s="66"/>
      <c r="G81" s="67"/>
      <c r="H81" s="49"/>
    </row>
    <row r="82" spans="1:8" ht="211.2" customHeight="1" x14ac:dyDescent="0.3">
      <c r="A82" s="27" t="s">
        <v>88</v>
      </c>
      <c r="B82" s="91" t="s">
        <v>158</v>
      </c>
      <c r="C82" s="92"/>
      <c r="D82" s="93"/>
      <c r="E82" s="65"/>
      <c r="F82" s="66"/>
      <c r="G82" s="67"/>
      <c r="H82" s="49"/>
    </row>
    <row r="83" spans="1:8" ht="62.4" customHeight="1" x14ac:dyDescent="0.3">
      <c r="A83" s="26" t="s">
        <v>89</v>
      </c>
      <c r="B83" s="91" t="s">
        <v>90</v>
      </c>
      <c r="C83" s="92"/>
      <c r="D83" s="93"/>
      <c r="E83" s="65"/>
      <c r="F83" s="66"/>
      <c r="G83" s="67"/>
      <c r="H83" s="49"/>
    </row>
    <row r="84" spans="1:8" ht="76.8" customHeight="1" x14ac:dyDescent="0.3">
      <c r="A84" s="26" t="s">
        <v>91</v>
      </c>
      <c r="B84" s="91" t="s">
        <v>92</v>
      </c>
      <c r="C84" s="92"/>
      <c r="D84" s="93"/>
      <c r="E84" s="65"/>
      <c r="F84" s="66"/>
      <c r="G84" s="67"/>
      <c r="H84" s="49"/>
    </row>
    <row r="85" spans="1:8" ht="55.2" customHeight="1" x14ac:dyDescent="0.3">
      <c r="A85" s="28" t="s">
        <v>93</v>
      </c>
      <c r="B85" s="91" t="s">
        <v>94</v>
      </c>
      <c r="C85" s="92"/>
      <c r="D85" s="93"/>
      <c r="E85" s="65"/>
      <c r="F85" s="66"/>
      <c r="G85" s="67"/>
      <c r="H85" s="49"/>
    </row>
    <row r="86" spans="1:8" ht="56.4" customHeight="1" x14ac:dyDescent="0.3">
      <c r="A86" s="29" t="s">
        <v>95</v>
      </c>
      <c r="B86" s="91" t="s">
        <v>96</v>
      </c>
      <c r="C86" s="92"/>
      <c r="D86" s="93"/>
      <c r="E86" s="65"/>
      <c r="F86" s="66"/>
      <c r="G86" s="67"/>
      <c r="H86" s="49"/>
    </row>
    <row r="87" spans="1:8" ht="40.049999999999997" customHeight="1" x14ac:dyDescent="0.3">
      <c r="A87" s="40" t="s">
        <v>97</v>
      </c>
      <c r="B87" s="167"/>
      <c r="C87" s="167"/>
      <c r="D87" s="168"/>
      <c r="E87" s="65"/>
      <c r="F87" s="66"/>
      <c r="G87" s="67"/>
      <c r="H87" s="49"/>
    </row>
    <row r="88" spans="1:8" ht="85.8" customHeight="1" x14ac:dyDescent="0.3">
      <c r="A88" s="27" t="s">
        <v>98</v>
      </c>
      <c r="B88" s="139" t="s">
        <v>99</v>
      </c>
      <c r="C88" s="140"/>
      <c r="D88" s="141"/>
      <c r="E88" s="65"/>
      <c r="F88" s="66"/>
      <c r="G88" s="67"/>
      <c r="H88" s="49"/>
    </row>
    <row r="89" spans="1:8" ht="75.599999999999994" customHeight="1" x14ac:dyDescent="0.3">
      <c r="A89" s="25" t="s">
        <v>100</v>
      </c>
      <c r="B89" s="142" t="s">
        <v>101</v>
      </c>
      <c r="C89" s="143"/>
      <c r="D89" s="144"/>
      <c r="E89" s="65"/>
      <c r="F89" s="66"/>
      <c r="G89" s="67"/>
      <c r="H89" s="49"/>
    </row>
    <row r="90" spans="1:8" ht="40.049999999999997" customHeight="1" x14ac:dyDescent="0.3">
      <c r="A90" s="40" t="s">
        <v>102</v>
      </c>
      <c r="B90" s="167"/>
      <c r="C90" s="167"/>
      <c r="D90" s="168"/>
      <c r="E90" s="65"/>
      <c r="F90" s="66"/>
      <c r="G90" s="67"/>
      <c r="H90" s="49"/>
    </row>
    <row r="91" spans="1:8" ht="99.6" customHeight="1" x14ac:dyDescent="0.3">
      <c r="A91" s="27" t="s">
        <v>103</v>
      </c>
      <c r="B91" s="91" t="s">
        <v>104</v>
      </c>
      <c r="C91" s="92"/>
      <c r="D91" s="93"/>
      <c r="E91" s="65"/>
      <c r="F91" s="66"/>
      <c r="G91" s="67"/>
      <c r="H91" s="49"/>
    </row>
    <row r="92" spans="1:8" ht="40.049999999999997" customHeight="1" x14ac:dyDescent="0.3">
      <c r="A92" s="40" t="s">
        <v>105</v>
      </c>
      <c r="B92" s="167"/>
      <c r="C92" s="167"/>
      <c r="D92" s="168"/>
      <c r="E92" s="65"/>
      <c r="F92" s="66"/>
      <c r="G92" s="67"/>
      <c r="H92" s="49"/>
    </row>
    <row r="93" spans="1:8" ht="109.2" customHeight="1" x14ac:dyDescent="0.3">
      <c r="A93" s="29" t="s">
        <v>106</v>
      </c>
      <c r="B93" s="142" t="s">
        <v>107</v>
      </c>
      <c r="C93" s="143"/>
      <c r="D93" s="144"/>
      <c r="E93" s="65"/>
      <c r="F93" s="66"/>
      <c r="G93" s="67"/>
      <c r="H93" s="49"/>
    </row>
    <row r="94" spans="1:8" ht="40.049999999999997" customHeight="1" x14ac:dyDescent="0.3">
      <c r="A94" s="40" t="s">
        <v>108</v>
      </c>
      <c r="B94" s="167"/>
      <c r="C94" s="167"/>
      <c r="D94" s="168"/>
      <c r="E94" s="65"/>
      <c r="F94" s="66"/>
      <c r="G94" s="67"/>
      <c r="H94" s="49"/>
    </row>
    <row r="95" spans="1:8" ht="77.400000000000006" customHeight="1" x14ac:dyDescent="0.3">
      <c r="A95" s="25" t="s">
        <v>109</v>
      </c>
      <c r="B95" s="91" t="s">
        <v>110</v>
      </c>
      <c r="C95" s="92"/>
      <c r="D95" s="93"/>
      <c r="E95" s="65"/>
      <c r="F95" s="66"/>
      <c r="G95" s="67"/>
      <c r="H95" s="49"/>
    </row>
    <row r="96" spans="1:8" ht="99.6" customHeight="1" x14ac:dyDescent="0.3">
      <c r="A96" s="25" t="s">
        <v>111</v>
      </c>
      <c r="B96" s="91" t="s">
        <v>112</v>
      </c>
      <c r="C96" s="92"/>
      <c r="D96" s="93"/>
      <c r="E96" s="65"/>
      <c r="F96" s="66"/>
      <c r="G96" s="67"/>
      <c r="H96" s="49"/>
    </row>
    <row r="97" spans="1:8" ht="56.4" customHeight="1" x14ac:dyDescent="0.3">
      <c r="A97" s="25" t="s">
        <v>113</v>
      </c>
      <c r="B97" s="91" t="s">
        <v>114</v>
      </c>
      <c r="C97" s="92"/>
      <c r="D97" s="93"/>
      <c r="E97" s="65"/>
      <c r="F97" s="66"/>
      <c r="G97" s="67"/>
      <c r="H97" s="49"/>
    </row>
    <row r="98" spans="1:8" ht="40.049999999999997" customHeight="1" x14ac:dyDescent="0.3">
      <c r="A98" s="176" t="s">
        <v>115</v>
      </c>
      <c r="B98" s="177"/>
      <c r="C98" s="177"/>
      <c r="D98" s="178"/>
      <c r="E98" s="65"/>
      <c r="F98" s="66"/>
      <c r="G98" s="67"/>
      <c r="H98" s="49"/>
    </row>
    <row r="99" spans="1:8" ht="105" customHeight="1" x14ac:dyDescent="0.3">
      <c r="A99" s="18">
        <v>5.0999999999999996</v>
      </c>
      <c r="B99" s="154" t="s">
        <v>116</v>
      </c>
      <c r="C99" s="154"/>
      <c r="D99" s="154"/>
      <c r="E99" s="65"/>
      <c r="F99" s="66"/>
      <c r="G99" s="67"/>
      <c r="H99" s="49"/>
    </row>
    <row r="100" spans="1:8" ht="34.799999999999997" customHeight="1" x14ac:dyDescent="0.3">
      <c r="A100" s="18">
        <v>5.2</v>
      </c>
      <c r="B100" s="154" t="s">
        <v>117</v>
      </c>
      <c r="C100" s="154"/>
      <c r="D100" s="154"/>
      <c r="E100" s="65"/>
      <c r="F100" s="66"/>
      <c r="G100" s="67"/>
      <c r="H100" s="49"/>
    </row>
    <row r="101" spans="1:8" ht="73.8" customHeight="1" x14ac:dyDescent="0.3">
      <c r="A101" s="18">
        <v>5.3</v>
      </c>
      <c r="B101" s="154" t="s">
        <v>118</v>
      </c>
      <c r="C101" s="154"/>
      <c r="D101" s="154"/>
      <c r="E101" s="65"/>
      <c r="F101" s="66"/>
      <c r="G101" s="67"/>
      <c r="H101" s="49"/>
    </row>
    <row r="102" spans="1:8" ht="82.2" customHeight="1" x14ac:dyDescent="0.3">
      <c r="A102" s="18">
        <v>5.4</v>
      </c>
      <c r="B102" s="154" t="s">
        <v>170</v>
      </c>
      <c r="C102" s="154"/>
      <c r="D102" s="154"/>
      <c r="E102" s="65"/>
      <c r="F102" s="66"/>
      <c r="G102" s="67"/>
      <c r="H102" s="49"/>
    </row>
    <row r="103" spans="1:8" ht="28.8" x14ac:dyDescent="0.3">
      <c r="A103" s="155" t="s">
        <v>119</v>
      </c>
      <c r="B103" s="156"/>
      <c r="C103" s="156"/>
      <c r="D103" s="156"/>
      <c r="E103" s="156"/>
      <c r="F103" s="156"/>
      <c r="G103" s="156"/>
      <c r="H103" s="157"/>
    </row>
    <row r="104" spans="1:8" ht="40.049999999999997" customHeight="1" x14ac:dyDescent="0.3">
      <c r="A104" s="158" t="s">
        <v>169</v>
      </c>
      <c r="B104" s="159"/>
      <c r="C104" s="159"/>
      <c r="D104" s="160"/>
      <c r="E104" s="65"/>
      <c r="F104" s="66"/>
      <c r="G104" s="67"/>
      <c r="H104" s="49"/>
    </row>
    <row r="105" spans="1:8" ht="256.8" customHeight="1" x14ac:dyDescent="0.3">
      <c r="A105" s="91" t="s">
        <v>121</v>
      </c>
      <c r="B105" s="92"/>
      <c r="C105" s="92"/>
      <c r="D105" s="93"/>
      <c r="E105" s="65"/>
      <c r="F105" s="66"/>
      <c r="G105" s="67"/>
      <c r="H105" s="49"/>
    </row>
    <row r="106" spans="1:8" ht="40.049999999999997" customHeight="1" x14ac:dyDescent="0.3">
      <c r="A106" s="161" t="s">
        <v>122</v>
      </c>
      <c r="B106" s="162"/>
      <c r="C106" s="162"/>
      <c r="D106" s="163"/>
      <c r="E106" s="108">
        <f>E35</f>
        <v>0</v>
      </c>
      <c r="F106" s="109"/>
      <c r="G106" s="110"/>
      <c r="H106" s="38"/>
    </row>
    <row r="107" spans="1:8" ht="40.049999999999997" customHeight="1" x14ac:dyDescent="0.3">
      <c r="A107" s="161" t="s">
        <v>123</v>
      </c>
      <c r="B107" s="162"/>
      <c r="C107" s="162"/>
      <c r="D107" s="163"/>
      <c r="E107" s="108">
        <f>G35</f>
        <v>0</v>
      </c>
      <c r="F107" s="109"/>
      <c r="G107" s="110"/>
      <c r="H107" s="8"/>
    </row>
    <row r="108" spans="1:8" ht="40.049999999999997" customHeight="1" x14ac:dyDescent="0.3">
      <c r="A108" s="161" t="s">
        <v>124</v>
      </c>
      <c r="B108" s="162"/>
      <c r="C108" s="162"/>
      <c r="D108" s="163"/>
      <c r="E108" s="164">
        <f>E8</f>
        <v>0</v>
      </c>
      <c r="F108" s="165"/>
      <c r="G108" s="166"/>
      <c r="H108" s="36"/>
    </row>
    <row r="109" spans="1:8" ht="40.049999999999997" customHeight="1" x14ac:dyDescent="0.3">
      <c r="A109" s="151" t="s">
        <v>125</v>
      </c>
      <c r="B109" s="152"/>
      <c r="C109" s="152"/>
      <c r="D109" s="153"/>
      <c r="E109" s="164">
        <f>(E108+(8.245*E106)+(0.748*E107))*B4</f>
        <v>0</v>
      </c>
      <c r="F109" s="165"/>
      <c r="G109" s="166"/>
      <c r="H109" s="36"/>
    </row>
  </sheetData>
  <sheetProtection algorithmName="SHA-512" hashValue="90V8C8FJ/2lNPvGQyMwx5NWyVH4+x36b86YnYW4kAz5Erg8edrPozdKg4MCPVl52hNchKaLuW86Zfxgjgkc+ZA==" saltValue="oDGyhYs7XcXgVVudWVUBrA==" spinCount="100000" sheet="1" objects="1" scenarios="1"/>
  <mergeCells count="191">
    <mergeCell ref="E70:F71"/>
    <mergeCell ref="G70:G71"/>
    <mergeCell ref="B63:D63"/>
    <mergeCell ref="B67:D67"/>
    <mergeCell ref="B75:D75"/>
    <mergeCell ref="B80:D80"/>
    <mergeCell ref="B87:D87"/>
    <mergeCell ref="E32:G32"/>
    <mergeCell ref="A108:D108"/>
    <mergeCell ref="B101:D101"/>
    <mergeCell ref="B91:D91"/>
    <mergeCell ref="B93:D93"/>
    <mergeCell ref="B95:D95"/>
    <mergeCell ref="B96:D96"/>
    <mergeCell ref="B97:D97"/>
    <mergeCell ref="A98:D98"/>
    <mergeCell ref="B99:D99"/>
    <mergeCell ref="B100:D100"/>
    <mergeCell ref="B90:D90"/>
    <mergeCell ref="B92:D92"/>
    <mergeCell ref="B94:D94"/>
    <mergeCell ref="B89:D89"/>
    <mergeCell ref="B78:D78"/>
    <mergeCell ref="B79:D79"/>
    <mergeCell ref="B81:D81"/>
    <mergeCell ref="B82:D82"/>
    <mergeCell ref="A109:D109"/>
    <mergeCell ref="B102:D102"/>
    <mergeCell ref="A103:H103"/>
    <mergeCell ref="A104:D104"/>
    <mergeCell ref="A105:D105"/>
    <mergeCell ref="A106:D106"/>
    <mergeCell ref="A107:D107"/>
    <mergeCell ref="E102:G102"/>
    <mergeCell ref="E107:G107"/>
    <mergeCell ref="E108:G108"/>
    <mergeCell ref="E109:G109"/>
    <mergeCell ref="E106:G106"/>
    <mergeCell ref="B83:D83"/>
    <mergeCell ref="B84:D84"/>
    <mergeCell ref="B85:D85"/>
    <mergeCell ref="B86:D86"/>
    <mergeCell ref="B88:D88"/>
    <mergeCell ref="B77:D77"/>
    <mergeCell ref="B64:D64"/>
    <mergeCell ref="B65:D65"/>
    <mergeCell ref="B66:D66"/>
    <mergeCell ref="B68:D68"/>
    <mergeCell ref="B72:D72"/>
    <mergeCell ref="B73:D73"/>
    <mergeCell ref="B74:D74"/>
    <mergeCell ref="B76:D76"/>
    <mergeCell ref="B62:D62"/>
    <mergeCell ref="B40:C40"/>
    <mergeCell ref="B41:C41"/>
    <mergeCell ref="B42:C42"/>
    <mergeCell ref="B43:C43"/>
    <mergeCell ref="B44:C44"/>
    <mergeCell ref="B45:D45"/>
    <mergeCell ref="A46:D46"/>
    <mergeCell ref="A58:D58"/>
    <mergeCell ref="B59:D59"/>
    <mergeCell ref="A60:D60"/>
    <mergeCell ref="B61:D61"/>
    <mergeCell ref="B19:D19"/>
    <mergeCell ref="B20:D20"/>
    <mergeCell ref="B21:D21"/>
    <mergeCell ref="B24:D24"/>
    <mergeCell ref="B34:C34"/>
    <mergeCell ref="B35:C35"/>
    <mergeCell ref="B36:C36"/>
    <mergeCell ref="B37:C37"/>
    <mergeCell ref="B38:C38"/>
    <mergeCell ref="B32:D32"/>
    <mergeCell ref="E18:G18"/>
    <mergeCell ref="A13:H13"/>
    <mergeCell ref="B1:D1"/>
    <mergeCell ref="B2:D2"/>
    <mergeCell ref="B3:D3"/>
    <mergeCell ref="B4:D4"/>
    <mergeCell ref="B5:D5"/>
    <mergeCell ref="B6:D6"/>
    <mergeCell ref="B7:D7"/>
    <mergeCell ref="B8:D8"/>
    <mergeCell ref="B10:D10"/>
    <mergeCell ref="B11:D11"/>
    <mergeCell ref="B12:D12"/>
    <mergeCell ref="B9:D9"/>
    <mergeCell ref="E9:G9"/>
    <mergeCell ref="E11:G11"/>
    <mergeCell ref="E12:G12"/>
    <mergeCell ref="B14:D14"/>
    <mergeCell ref="B15:D15"/>
    <mergeCell ref="A16:D16"/>
    <mergeCell ref="B17:D17"/>
    <mergeCell ref="B18:D18"/>
    <mergeCell ref="E34:F34"/>
    <mergeCell ref="E62:G62"/>
    <mergeCell ref="E63:G63"/>
    <mergeCell ref="E64:G64"/>
    <mergeCell ref="E65:G65"/>
    <mergeCell ref="E66:G66"/>
    <mergeCell ref="E58:G58"/>
    <mergeCell ref="E59:G59"/>
    <mergeCell ref="E60:G60"/>
    <mergeCell ref="E61:G61"/>
    <mergeCell ref="E48:E57"/>
    <mergeCell ref="F48:F57"/>
    <mergeCell ref="G48:G57"/>
    <mergeCell ref="E45:G45"/>
    <mergeCell ref="E46:G46"/>
    <mergeCell ref="E31:G31"/>
    <mergeCell ref="E26:G26"/>
    <mergeCell ref="E27:G27"/>
    <mergeCell ref="E28:G28"/>
    <mergeCell ref="E29:G29"/>
    <mergeCell ref="E30:G30"/>
    <mergeCell ref="E19:G19"/>
    <mergeCell ref="E1:G1"/>
    <mergeCell ref="E2:G2"/>
    <mergeCell ref="E3:G3"/>
    <mergeCell ref="E4:G4"/>
    <mergeCell ref="E5:G5"/>
    <mergeCell ref="E6:G6"/>
    <mergeCell ref="E7:G7"/>
    <mergeCell ref="E8:G8"/>
    <mergeCell ref="E10:G10"/>
    <mergeCell ref="E20:G20"/>
    <mergeCell ref="E21:G21"/>
    <mergeCell ref="E24:G24"/>
    <mergeCell ref="E25:G25"/>
    <mergeCell ref="E14:G14"/>
    <mergeCell ref="E15:G15"/>
    <mergeCell ref="E16:G16"/>
    <mergeCell ref="E17:G17"/>
    <mergeCell ref="E33:G33"/>
    <mergeCell ref="E22:F22"/>
    <mergeCell ref="E23:F23"/>
    <mergeCell ref="E35:F44"/>
    <mergeCell ref="G35:G44"/>
    <mergeCell ref="E67:G67"/>
    <mergeCell ref="E68:G68"/>
    <mergeCell ref="B22:D23"/>
    <mergeCell ref="E97:G97"/>
    <mergeCell ref="E87:G87"/>
    <mergeCell ref="E88:G88"/>
    <mergeCell ref="E89:G89"/>
    <mergeCell ref="E90:G90"/>
    <mergeCell ref="E91:G91"/>
    <mergeCell ref="E76:G76"/>
    <mergeCell ref="B26:D26"/>
    <mergeCell ref="B25:D25"/>
    <mergeCell ref="B39:C39"/>
    <mergeCell ref="B27:D27"/>
    <mergeCell ref="B28:D28"/>
    <mergeCell ref="B29:D29"/>
    <mergeCell ref="B30:D30"/>
    <mergeCell ref="B31:D31"/>
    <mergeCell ref="A33:D33"/>
    <mergeCell ref="E98:G98"/>
    <mergeCell ref="E99:G99"/>
    <mergeCell ref="E100:G100"/>
    <mergeCell ref="E101:G101"/>
    <mergeCell ref="E92:G92"/>
    <mergeCell ref="E93:G93"/>
    <mergeCell ref="E94:G94"/>
    <mergeCell ref="E95:G95"/>
    <mergeCell ref="E96:G96"/>
    <mergeCell ref="H22:H23"/>
    <mergeCell ref="H34:H44"/>
    <mergeCell ref="H47:H57"/>
    <mergeCell ref="A68:A71"/>
    <mergeCell ref="H69:H71"/>
    <mergeCell ref="E69:F69"/>
    <mergeCell ref="E104:G104"/>
    <mergeCell ref="E105:G105"/>
    <mergeCell ref="A22:A23"/>
    <mergeCell ref="E82:G82"/>
    <mergeCell ref="E83:G83"/>
    <mergeCell ref="E84:G84"/>
    <mergeCell ref="E85:G85"/>
    <mergeCell ref="E86:G86"/>
    <mergeCell ref="E77:G77"/>
    <mergeCell ref="E78:G78"/>
    <mergeCell ref="E79:G79"/>
    <mergeCell ref="E80:G80"/>
    <mergeCell ref="E81:G81"/>
    <mergeCell ref="E72:G72"/>
    <mergeCell ref="E73:G73"/>
    <mergeCell ref="E74:G74"/>
    <mergeCell ref="E75:G75"/>
  </mergeCells>
  <hyperlinks>
    <hyperlink ref="A79" display="4.5.4.3"/>
    <hyperlink ref="A82" display="4.5.5.2"/>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00"/>
  <sheetViews>
    <sheetView showGridLines="0" zoomScale="55" zoomScaleNormal="55" workbookViewId="0">
      <selection activeCell="B59" sqref="B59:D61"/>
    </sheetView>
  </sheetViews>
  <sheetFormatPr defaultRowHeight="23.4" x14ac:dyDescent="0.3"/>
  <cols>
    <col min="1" max="1" width="74.33203125" style="6" bestFit="1" customWidth="1"/>
    <col min="2" max="2" width="61" style="15" customWidth="1"/>
    <col min="3" max="3" width="61.21875" style="15" customWidth="1"/>
    <col min="4" max="4" width="61.44140625" style="15" customWidth="1"/>
    <col min="5" max="5" width="45.5546875" style="6" customWidth="1"/>
    <col min="6" max="6" width="41.33203125" style="6" customWidth="1"/>
    <col min="7" max="7" width="50.21875" style="6" customWidth="1"/>
    <col min="8" max="8" width="74.33203125" style="34" customWidth="1"/>
    <col min="9" max="16384" width="8.88671875" style="6"/>
  </cols>
  <sheetData>
    <row r="1" spans="1:8" s="33" customFormat="1" ht="33.6" x14ac:dyDescent="0.3">
      <c r="A1" s="31" t="s">
        <v>0</v>
      </c>
      <c r="B1" s="105" t="s">
        <v>1</v>
      </c>
      <c r="C1" s="106"/>
      <c r="D1" s="107"/>
      <c r="E1" s="105" t="s">
        <v>2</v>
      </c>
      <c r="F1" s="106"/>
      <c r="G1" s="107"/>
      <c r="H1" s="32" t="s">
        <v>3</v>
      </c>
    </row>
    <row r="2" spans="1:8" x14ac:dyDescent="0.3">
      <c r="A2" s="14"/>
      <c r="B2" s="108"/>
      <c r="C2" s="109"/>
      <c r="D2" s="110"/>
      <c r="E2" s="108"/>
      <c r="F2" s="109"/>
      <c r="G2" s="110"/>
      <c r="H2" s="8"/>
    </row>
    <row r="3" spans="1:8" ht="79.2" customHeight="1" x14ac:dyDescent="0.3">
      <c r="A3" s="7" t="s">
        <v>4</v>
      </c>
      <c r="B3" s="108" t="s">
        <v>160</v>
      </c>
      <c r="C3" s="109"/>
      <c r="D3" s="110"/>
      <c r="E3" s="111"/>
      <c r="F3" s="112"/>
      <c r="G3" s="113"/>
      <c r="H3" s="8"/>
    </row>
    <row r="4" spans="1:8" ht="40.049999999999997" customHeight="1" x14ac:dyDescent="0.3">
      <c r="A4" s="9" t="s">
        <v>5</v>
      </c>
      <c r="B4" s="65">
        <v>5</v>
      </c>
      <c r="C4" s="66"/>
      <c r="D4" s="67"/>
      <c r="E4" s="65"/>
      <c r="F4" s="66"/>
      <c r="G4" s="67"/>
      <c r="H4" s="49"/>
    </row>
    <row r="5" spans="1:8" ht="40.049999999999997" customHeight="1" x14ac:dyDescent="0.3">
      <c r="A5" s="10" t="s">
        <v>6</v>
      </c>
      <c r="B5" s="124">
        <v>21801002001</v>
      </c>
      <c r="C5" s="125"/>
      <c r="D5" s="126"/>
      <c r="E5" s="114"/>
      <c r="F5" s="115"/>
      <c r="G5" s="116"/>
      <c r="H5" s="52"/>
    </row>
    <row r="6" spans="1:8" ht="40.049999999999997" customHeight="1" x14ac:dyDescent="0.3">
      <c r="A6" s="37" t="s">
        <v>7</v>
      </c>
      <c r="B6" s="108"/>
      <c r="C6" s="109"/>
      <c r="D6" s="110"/>
      <c r="E6" s="117"/>
      <c r="F6" s="118"/>
      <c r="G6" s="119"/>
      <c r="H6" s="50"/>
    </row>
    <row r="7" spans="1:8" ht="40.049999999999997" customHeight="1" x14ac:dyDescent="0.3">
      <c r="A7" s="37" t="s">
        <v>8</v>
      </c>
      <c r="B7" s="127"/>
      <c r="C7" s="128"/>
      <c r="D7" s="129"/>
      <c r="E7" s="117"/>
      <c r="F7" s="118"/>
      <c r="G7" s="119"/>
      <c r="H7" s="50"/>
    </row>
    <row r="8" spans="1:8" ht="40.049999999999997" customHeight="1" x14ac:dyDescent="0.3">
      <c r="A8" s="11" t="s">
        <v>167</v>
      </c>
      <c r="B8" s="130"/>
      <c r="C8" s="131"/>
      <c r="D8" s="132"/>
      <c r="E8" s="120"/>
      <c r="F8" s="121"/>
      <c r="G8" s="122"/>
      <c r="H8" s="53"/>
    </row>
    <row r="9" spans="1:8" ht="40.049999999999997" customHeight="1" x14ac:dyDescent="0.3">
      <c r="A9" s="11" t="s">
        <v>166</v>
      </c>
      <c r="B9" s="133"/>
      <c r="C9" s="134"/>
      <c r="D9" s="135"/>
      <c r="E9" s="133">
        <f>E8*B4</f>
        <v>0</v>
      </c>
      <c r="F9" s="134"/>
      <c r="G9" s="135"/>
      <c r="H9" s="12"/>
    </row>
    <row r="10" spans="1:8" ht="40.049999999999997" customHeight="1" x14ac:dyDescent="0.3">
      <c r="A10" s="37" t="s">
        <v>9</v>
      </c>
      <c r="B10" s="108" t="s">
        <v>173</v>
      </c>
      <c r="C10" s="109"/>
      <c r="D10" s="110"/>
      <c r="E10" s="117"/>
      <c r="F10" s="118"/>
      <c r="G10" s="119"/>
      <c r="H10" s="50"/>
    </row>
    <row r="11" spans="1:8" ht="40.049999999999997" customHeight="1" x14ac:dyDescent="0.3">
      <c r="A11" s="37" t="s">
        <v>10</v>
      </c>
      <c r="B11" s="108"/>
      <c r="C11" s="109"/>
      <c r="D11" s="110"/>
      <c r="E11" s="117"/>
      <c r="F11" s="118"/>
      <c r="G11" s="119"/>
      <c r="H11" s="50"/>
    </row>
    <row r="12" spans="1:8" ht="40.049999999999997" customHeight="1" x14ac:dyDescent="0.3">
      <c r="A12" s="37" t="s">
        <v>11</v>
      </c>
      <c r="B12" s="108" t="s">
        <v>12</v>
      </c>
      <c r="C12" s="109"/>
      <c r="D12" s="110"/>
      <c r="E12" s="117"/>
      <c r="F12" s="118"/>
      <c r="G12" s="119"/>
      <c r="H12" s="50"/>
    </row>
    <row r="13" spans="1:8" ht="40.049999999999997" customHeight="1" x14ac:dyDescent="0.3">
      <c r="A13" s="123" t="s">
        <v>13</v>
      </c>
      <c r="B13" s="123"/>
      <c r="C13" s="123"/>
      <c r="D13" s="123"/>
      <c r="E13" s="123"/>
      <c r="F13" s="123"/>
      <c r="G13" s="123"/>
      <c r="H13" s="123"/>
    </row>
    <row r="14" spans="1:8" ht="40.049999999999997" customHeight="1" x14ac:dyDescent="0.3">
      <c r="A14" s="8" t="s">
        <v>147</v>
      </c>
      <c r="B14" s="108"/>
      <c r="C14" s="109"/>
      <c r="D14" s="110"/>
      <c r="E14" s="117"/>
      <c r="F14" s="118"/>
      <c r="G14" s="119"/>
      <c r="H14" s="50"/>
    </row>
    <row r="15" spans="1:8" ht="40.049999999999997" customHeight="1" x14ac:dyDescent="0.3">
      <c r="A15" s="8" t="s">
        <v>148</v>
      </c>
      <c r="B15" s="111"/>
      <c r="C15" s="112"/>
      <c r="D15" s="113"/>
      <c r="E15" s="65"/>
      <c r="F15" s="66"/>
      <c r="G15" s="67"/>
      <c r="H15" s="49"/>
    </row>
    <row r="16" spans="1:8" ht="40.049999999999997" customHeight="1" x14ac:dyDescent="0.3">
      <c r="A16" s="99" t="s">
        <v>16</v>
      </c>
      <c r="B16" s="100"/>
      <c r="C16" s="100"/>
      <c r="D16" s="101"/>
      <c r="E16" s="65"/>
      <c r="F16" s="66"/>
      <c r="G16" s="67"/>
      <c r="H16" s="49"/>
    </row>
    <row r="17" spans="1:8" ht="40.049999999999997" customHeight="1" x14ac:dyDescent="0.3">
      <c r="A17" s="18" t="s">
        <v>17</v>
      </c>
      <c r="B17" s="91">
        <v>15</v>
      </c>
      <c r="C17" s="92"/>
      <c r="D17" s="93"/>
      <c r="E17" s="65"/>
      <c r="F17" s="66"/>
      <c r="G17" s="67"/>
      <c r="H17" s="49"/>
    </row>
    <row r="18" spans="1:8" ht="40.049999999999997" customHeight="1" x14ac:dyDescent="0.3">
      <c r="A18" s="18" t="s">
        <v>18</v>
      </c>
      <c r="B18" s="91" t="s">
        <v>19</v>
      </c>
      <c r="C18" s="92"/>
      <c r="D18" s="93"/>
      <c r="E18" s="65"/>
      <c r="F18" s="66"/>
      <c r="G18" s="67"/>
      <c r="H18" s="49"/>
    </row>
    <row r="19" spans="1:8" ht="40.049999999999997" customHeight="1" x14ac:dyDescent="0.3">
      <c r="A19" s="18" t="s">
        <v>20</v>
      </c>
      <c r="B19" s="91" t="s">
        <v>21</v>
      </c>
      <c r="C19" s="92"/>
      <c r="D19" s="93"/>
      <c r="E19" s="65"/>
      <c r="F19" s="66"/>
      <c r="G19" s="67"/>
      <c r="H19" s="49"/>
    </row>
    <row r="20" spans="1:8" ht="40.049999999999997" customHeight="1" x14ac:dyDescent="0.3">
      <c r="A20" s="18" t="s">
        <v>22</v>
      </c>
      <c r="B20" s="91" t="s">
        <v>23</v>
      </c>
      <c r="C20" s="92"/>
      <c r="D20" s="93"/>
      <c r="E20" s="65"/>
      <c r="F20" s="66"/>
      <c r="G20" s="67"/>
      <c r="H20" s="49"/>
    </row>
    <row r="21" spans="1:8" ht="40.049999999999997" customHeight="1" x14ac:dyDescent="0.3">
      <c r="A21" s="18" t="s">
        <v>24</v>
      </c>
      <c r="B21" s="91" t="s">
        <v>23</v>
      </c>
      <c r="C21" s="92"/>
      <c r="D21" s="93"/>
      <c r="E21" s="65"/>
      <c r="F21" s="66"/>
      <c r="G21" s="67"/>
      <c r="H21" s="49"/>
    </row>
    <row r="22" spans="1:8" ht="64.8" customHeight="1" x14ac:dyDescent="0.3">
      <c r="A22" s="60" t="s">
        <v>25</v>
      </c>
      <c r="B22" s="85" t="s">
        <v>161</v>
      </c>
      <c r="C22" s="86"/>
      <c r="D22" s="87"/>
      <c r="E22" s="71" t="s">
        <v>165</v>
      </c>
      <c r="F22" s="72"/>
      <c r="G22" s="16" t="s">
        <v>162</v>
      </c>
      <c r="H22" s="57"/>
    </row>
    <row r="23" spans="1:8" ht="40.049999999999997" customHeight="1" x14ac:dyDescent="0.3">
      <c r="A23" s="62"/>
      <c r="B23" s="88"/>
      <c r="C23" s="89"/>
      <c r="D23" s="90"/>
      <c r="E23" s="65"/>
      <c r="F23" s="67"/>
      <c r="G23" s="49"/>
      <c r="H23" s="58"/>
    </row>
    <row r="24" spans="1:8" ht="40.049999999999997" customHeight="1" x14ac:dyDescent="0.3">
      <c r="A24" s="35" t="s">
        <v>26</v>
      </c>
      <c r="B24" s="91" t="s">
        <v>159</v>
      </c>
      <c r="C24" s="92"/>
      <c r="D24" s="93"/>
      <c r="E24" s="65"/>
      <c r="F24" s="66"/>
      <c r="G24" s="67"/>
      <c r="H24" s="49"/>
    </row>
    <row r="25" spans="1:8" ht="40.049999999999997" customHeight="1" x14ac:dyDescent="0.3">
      <c r="A25" s="35" t="s">
        <v>28</v>
      </c>
      <c r="B25" s="91" t="s">
        <v>29</v>
      </c>
      <c r="C25" s="92"/>
      <c r="D25" s="93"/>
      <c r="E25" s="65"/>
      <c r="F25" s="66"/>
      <c r="G25" s="67"/>
      <c r="H25" s="49"/>
    </row>
    <row r="26" spans="1:8" ht="40.049999999999997" customHeight="1" x14ac:dyDescent="0.3">
      <c r="A26" s="35" t="s">
        <v>30</v>
      </c>
      <c r="B26" s="91" t="s">
        <v>31</v>
      </c>
      <c r="C26" s="92"/>
      <c r="D26" s="93"/>
      <c r="E26" s="65"/>
      <c r="F26" s="66"/>
      <c r="G26" s="67"/>
      <c r="H26" s="49"/>
    </row>
    <row r="27" spans="1:8" ht="40.049999999999997" customHeight="1" x14ac:dyDescent="0.3">
      <c r="A27" s="35" t="s">
        <v>32</v>
      </c>
      <c r="B27" s="91">
        <v>125</v>
      </c>
      <c r="C27" s="92"/>
      <c r="D27" s="93"/>
      <c r="E27" s="65"/>
      <c r="F27" s="66"/>
      <c r="G27" s="67"/>
      <c r="H27" s="49"/>
    </row>
    <row r="28" spans="1:8" ht="40.049999999999997" customHeight="1" x14ac:dyDescent="0.3">
      <c r="A28" s="35" t="s">
        <v>33</v>
      </c>
      <c r="B28" s="91">
        <v>30</v>
      </c>
      <c r="C28" s="92"/>
      <c r="D28" s="93"/>
      <c r="E28" s="65"/>
      <c r="F28" s="66"/>
      <c r="G28" s="67"/>
      <c r="H28" s="49"/>
    </row>
    <row r="29" spans="1:8" ht="40.049999999999997" customHeight="1" x14ac:dyDescent="0.3">
      <c r="A29" s="35" t="s">
        <v>34</v>
      </c>
      <c r="B29" s="91">
        <v>50</v>
      </c>
      <c r="C29" s="92"/>
      <c r="D29" s="93"/>
      <c r="E29" s="65"/>
      <c r="F29" s="66"/>
      <c r="G29" s="67"/>
      <c r="H29" s="49"/>
    </row>
    <row r="30" spans="1:8" ht="40.049999999999997" customHeight="1" x14ac:dyDescent="0.3">
      <c r="A30" s="19" t="s">
        <v>35</v>
      </c>
      <c r="B30" s="91" t="s">
        <v>149</v>
      </c>
      <c r="C30" s="92"/>
      <c r="D30" s="93"/>
      <c r="E30" s="65"/>
      <c r="F30" s="66"/>
      <c r="G30" s="67"/>
      <c r="H30" s="49"/>
    </row>
    <row r="31" spans="1:8" ht="40.049999999999997" customHeight="1" x14ac:dyDescent="0.3">
      <c r="A31" s="20" t="s">
        <v>37</v>
      </c>
      <c r="B31" s="96"/>
      <c r="C31" s="97"/>
      <c r="D31" s="98"/>
      <c r="E31" s="102"/>
      <c r="F31" s="103"/>
      <c r="G31" s="104"/>
      <c r="H31" s="50"/>
    </row>
    <row r="32" spans="1:8" ht="40.049999999999997" customHeight="1" x14ac:dyDescent="0.3">
      <c r="A32" s="42" t="s">
        <v>163</v>
      </c>
      <c r="B32" s="136" t="s">
        <v>164</v>
      </c>
      <c r="C32" s="136"/>
      <c r="D32" s="136"/>
      <c r="E32" s="173"/>
      <c r="F32" s="174"/>
      <c r="G32" s="175"/>
      <c r="H32" s="50"/>
    </row>
    <row r="33" spans="1:8" ht="40.049999999999997" customHeight="1" x14ac:dyDescent="0.3">
      <c r="A33" s="99" t="s">
        <v>38</v>
      </c>
      <c r="B33" s="100"/>
      <c r="C33" s="100"/>
      <c r="D33" s="101"/>
      <c r="E33" s="68"/>
      <c r="F33" s="69"/>
      <c r="G33" s="70"/>
      <c r="H33" s="49"/>
    </row>
    <row r="34" spans="1:8" ht="40.049999999999997" customHeight="1" x14ac:dyDescent="0.3">
      <c r="A34" s="21" t="s">
        <v>39</v>
      </c>
      <c r="B34" s="63" t="s">
        <v>40</v>
      </c>
      <c r="C34" s="64"/>
      <c r="D34" s="21" t="s">
        <v>157</v>
      </c>
      <c r="E34" s="71" t="s">
        <v>155</v>
      </c>
      <c r="F34" s="72"/>
      <c r="G34" s="16" t="s">
        <v>156</v>
      </c>
      <c r="H34" s="49"/>
    </row>
    <row r="35" spans="1:8" ht="40.049999999999997" customHeight="1" x14ac:dyDescent="0.3">
      <c r="A35" s="22">
        <v>3</v>
      </c>
      <c r="B35" s="94">
        <v>21</v>
      </c>
      <c r="C35" s="95"/>
      <c r="D35" s="22">
        <v>51</v>
      </c>
      <c r="E35" s="73"/>
      <c r="F35" s="74"/>
      <c r="G35" s="79"/>
      <c r="H35" s="57"/>
    </row>
    <row r="36" spans="1:8" ht="40.049999999999997" customHeight="1" x14ac:dyDescent="0.3">
      <c r="A36" s="23">
        <v>5</v>
      </c>
      <c r="B36" s="96">
        <v>30</v>
      </c>
      <c r="C36" s="98"/>
      <c r="D36" s="23">
        <v>60</v>
      </c>
      <c r="E36" s="75"/>
      <c r="F36" s="76"/>
      <c r="G36" s="80"/>
      <c r="H36" s="59"/>
    </row>
    <row r="37" spans="1:8" ht="40.049999999999997" customHeight="1" x14ac:dyDescent="0.3">
      <c r="A37" s="22">
        <v>10</v>
      </c>
      <c r="B37" s="94">
        <v>50</v>
      </c>
      <c r="C37" s="95"/>
      <c r="D37" s="22">
        <v>89</v>
      </c>
      <c r="E37" s="75"/>
      <c r="F37" s="76"/>
      <c r="G37" s="80"/>
      <c r="H37" s="59"/>
    </row>
    <row r="38" spans="1:8" ht="40.049999999999997" customHeight="1" x14ac:dyDescent="0.3">
      <c r="A38" s="24">
        <v>15</v>
      </c>
      <c r="B38" s="137">
        <v>58</v>
      </c>
      <c r="C38" s="138"/>
      <c r="D38" s="24">
        <v>161</v>
      </c>
      <c r="E38" s="75"/>
      <c r="F38" s="76"/>
      <c r="G38" s="80"/>
      <c r="H38" s="59"/>
    </row>
    <row r="39" spans="1:8" ht="40.049999999999997" customHeight="1" x14ac:dyDescent="0.3">
      <c r="A39" s="22">
        <v>25</v>
      </c>
      <c r="B39" s="94">
        <v>74</v>
      </c>
      <c r="C39" s="95"/>
      <c r="D39" s="22">
        <v>283</v>
      </c>
      <c r="E39" s="77"/>
      <c r="F39" s="78"/>
      <c r="G39" s="81"/>
      <c r="H39" s="58"/>
    </row>
    <row r="40" spans="1:8" ht="69.599999999999994" customHeight="1" x14ac:dyDescent="0.3">
      <c r="A40" s="22" t="s">
        <v>42</v>
      </c>
      <c r="B40" s="91" t="s">
        <v>43</v>
      </c>
      <c r="C40" s="92"/>
      <c r="D40" s="93"/>
      <c r="E40" s="65"/>
      <c r="F40" s="66"/>
      <c r="G40" s="67"/>
      <c r="H40" s="49"/>
    </row>
    <row r="41" spans="1:8" ht="40.049999999999997" customHeight="1" x14ac:dyDescent="0.3">
      <c r="A41" s="99" t="s">
        <v>44</v>
      </c>
      <c r="B41" s="100"/>
      <c r="C41" s="100"/>
      <c r="D41" s="101"/>
      <c r="E41" s="65"/>
      <c r="F41" s="66"/>
      <c r="G41" s="67"/>
      <c r="H41" s="49"/>
    </row>
    <row r="42" spans="1:8" ht="61.95" customHeight="1" x14ac:dyDescent="0.3">
      <c r="A42" s="21" t="s">
        <v>39</v>
      </c>
      <c r="B42" s="21" t="s">
        <v>45</v>
      </c>
      <c r="C42" s="21" t="s">
        <v>46</v>
      </c>
      <c r="D42" s="21" t="s">
        <v>47</v>
      </c>
      <c r="E42" s="21" t="s">
        <v>45</v>
      </c>
      <c r="F42" s="21" t="s">
        <v>46</v>
      </c>
      <c r="G42" s="21" t="s">
        <v>47</v>
      </c>
      <c r="H42" s="57"/>
    </row>
    <row r="43" spans="1:8" ht="40.049999999999997" customHeight="1" x14ac:dyDescent="0.3">
      <c r="A43" s="22">
        <v>3</v>
      </c>
      <c r="B43" s="22">
        <v>150</v>
      </c>
      <c r="C43" s="22">
        <v>700</v>
      </c>
      <c r="D43" s="22">
        <v>480</v>
      </c>
      <c r="E43" s="79"/>
      <c r="F43" s="79"/>
      <c r="G43" s="79"/>
      <c r="H43" s="59"/>
    </row>
    <row r="44" spans="1:8" ht="40.049999999999997" customHeight="1" x14ac:dyDescent="0.3">
      <c r="A44" s="23">
        <v>5</v>
      </c>
      <c r="B44" s="23">
        <v>170</v>
      </c>
      <c r="C44" s="23">
        <v>750</v>
      </c>
      <c r="D44" s="23">
        <v>500</v>
      </c>
      <c r="E44" s="80"/>
      <c r="F44" s="80"/>
      <c r="G44" s="80"/>
      <c r="H44" s="59"/>
    </row>
    <row r="45" spans="1:8" ht="40.049999999999997" customHeight="1" x14ac:dyDescent="0.3">
      <c r="A45" s="22">
        <v>10</v>
      </c>
      <c r="B45" s="22">
        <v>204</v>
      </c>
      <c r="C45" s="22">
        <v>863</v>
      </c>
      <c r="D45" s="22">
        <v>558</v>
      </c>
      <c r="E45" s="80"/>
      <c r="F45" s="80"/>
      <c r="G45" s="80"/>
      <c r="H45" s="59"/>
    </row>
    <row r="46" spans="1:8" ht="40.049999999999997" customHeight="1" x14ac:dyDescent="0.3">
      <c r="A46" s="24">
        <v>15</v>
      </c>
      <c r="B46" s="24">
        <v>261</v>
      </c>
      <c r="C46" s="24">
        <v>888</v>
      </c>
      <c r="D46" s="24">
        <v>584</v>
      </c>
      <c r="E46" s="80"/>
      <c r="F46" s="80"/>
      <c r="G46" s="80"/>
      <c r="H46" s="59"/>
    </row>
    <row r="47" spans="1:8" ht="40.049999999999997" customHeight="1" x14ac:dyDescent="0.3">
      <c r="A47" s="22">
        <v>25</v>
      </c>
      <c r="B47" s="22">
        <v>318</v>
      </c>
      <c r="C47" s="22">
        <v>914</v>
      </c>
      <c r="D47" s="22">
        <v>609</v>
      </c>
      <c r="E47" s="81"/>
      <c r="F47" s="81"/>
      <c r="G47" s="81"/>
      <c r="H47" s="58"/>
    </row>
    <row r="48" spans="1:8" ht="40.049999999999997" customHeight="1" x14ac:dyDescent="0.3">
      <c r="A48" s="99" t="s">
        <v>48</v>
      </c>
      <c r="B48" s="100"/>
      <c r="C48" s="100"/>
      <c r="D48" s="101"/>
      <c r="E48" s="65"/>
      <c r="F48" s="66"/>
      <c r="G48" s="67"/>
      <c r="H48" s="49"/>
    </row>
    <row r="49" spans="1:8" ht="103.2" customHeight="1" x14ac:dyDescent="0.3">
      <c r="A49" s="18" t="s">
        <v>49</v>
      </c>
      <c r="B49" s="91" t="s">
        <v>50</v>
      </c>
      <c r="C49" s="92"/>
      <c r="D49" s="93"/>
      <c r="E49" s="65"/>
      <c r="F49" s="66"/>
      <c r="G49" s="67"/>
      <c r="H49" s="50"/>
    </row>
    <row r="50" spans="1:8" ht="40.049999999999997" customHeight="1" x14ac:dyDescent="0.3">
      <c r="A50" s="99" t="s">
        <v>51</v>
      </c>
      <c r="B50" s="100"/>
      <c r="C50" s="100"/>
      <c r="D50" s="101"/>
      <c r="E50" s="65"/>
      <c r="F50" s="66"/>
      <c r="G50" s="67"/>
      <c r="H50" s="49"/>
    </row>
    <row r="51" spans="1:8" ht="106.2" customHeight="1" x14ac:dyDescent="0.3">
      <c r="A51" s="18" t="s">
        <v>52</v>
      </c>
      <c r="B51" s="91" t="s">
        <v>53</v>
      </c>
      <c r="C51" s="92"/>
      <c r="D51" s="93"/>
      <c r="E51" s="65"/>
      <c r="F51" s="66"/>
      <c r="G51" s="67"/>
      <c r="H51" s="49"/>
    </row>
    <row r="52" spans="1:8" ht="88.2" customHeight="1" x14ac:dyDescent="0.3">
      <c r="A52" s="18" t="s">
        <v>178</v>
      </c>
      <c r="B52" s="91" t="s">
        <v>179</v>
      </c>
      <c r="C52" s="92"/>
      <c r="D52" s="93"/>
      <c r="E52" s="65"/>
      <c r="F52" s="66"/>
      <c r="G52" s="67"/>
      <c r="H52" s="49"/>
    </row>
    <row r="53" spans="1:8" ht="40.049999999999997" customHeight="1" x14ac:dyDescent="0.3">
      <c r="A53" s="43" t="s">
        <v>56</v>
      </c>
      <c r="B53" s="167"/>
      <c r="C53" s="167"/>
      <c r="D53" s="168"/>
      <c r="E53" s="65"/>
      <c r="F53" s="66"/>
      <c r="G53" s="67"/>
      <c r="H53" s="49"/>
    </row>
    <row r="54" spans="1:8" ht="40.049999999999997" customHeight="1" x14ac:dyDescent="0.3">
      <c r="A54" s="18" t="s">
        <v>57</v>
      </c>
      <c r="B54" s="91" t="s">
        <v>58</v>
      </c>
      <c r="C54" s="92"/>
      <c r="D54" s="93"/>
      <c r="E54" s="65"/>
      <c r="F54" s="66"/>
      <c r="G54" s="67"/>
      <c r="H54" s="49"/>
    </row>
    <row r="55" spans="1:8" ht="170.4" customHeight="1" x14ac:dyDescent="0.3">
      <c r="A55" s="18" t="s">
        <v>59</v>
      </c>
      <c r="B55" s="91" t="s">
        <v>60</v>
      </c>
      <c r="C55" s="92"/>
      <c r="D55" s="93"/>
      <c r="E55" s="65"/>
      <c r="F55" s="66"/>
      <c r="G55" s="67"/>
      <c r="H55" s="49"/>
    </row>
    <row r="56" spans="1:8" ht="57" customHeight="1" x14ac:dyDescent="0.3">
      <c r="A56" s="18" t="s">
        <v>61</v>
      </c>
      <c r="B56" s="91" t="s">
        <v>62</v>
      </c>
      <c r="C56" s="92"/>
      <c r="D56" s="93"/>
      <c r="E56" s="65"/>
      <c r="F56" s="66"/>
      <c r="G56" s="67"/>
      <c r="H56" s="49"/>
    </row>
    <row r="57" spans="1:8" ht="40.049999999999997" customHeight="1" x14ac:dyDescent="0.3">
      <c r="A57" s="45" t="s">
        <v>63</v>
      </c>
      <c r="B57" s="169" t="s">
        <v>168</v>
      </c>
      <c r="C57" s="169"/>
      <c r="D57" s="170"/>
      <c r="E57" s="82"/>
      <c r="F57" s="83"/>
      <c r="G57" s="84"/>
      <c r="H57" s="49"/>
    </row>
    <row r="58" spans="1:8" ht="103.8" customHeight="1" x14ac:dyDescent="0.3">
      <c r="A58" s="47" t="s">
        <v>64</v>
      </c>
      <c r="B58" s="91" t="s">
        <v>65</v>
      </c>
      <c r="C58" s="92"/>
      <c r="D58" s="93"/>
      <c r="E58" s="65"/>
      <c r="F58" s="66"/>
      <c r="G58" s="67"/>
      <c r="H58" s="49"/>
    </row>
    <row r="59" spans="1:8" ht="78" customHeight="1" x14ac:dyDescent="0.3">
      <c r="A59" s="18" t="s">
        <v>70</v>
      </c>
      <c r="B59" s="91" t="s">
        <v>176</v>
      </c>
      <c r="C59" s="92"/>
      <c r="D59" s="93"/>
      <c r="E59" s="65"/>
      <c r="F59" s="66"/>
      <c r="G59" s="67"/>
      <c r="H59" s="49"/>
    </row>
    <row r="60" spans="1:8" ht="60" customHeight="1" x14ac:dyDescent="0.3">
      <c r="A60" s="18" t="s">
        <v>72</v>
      </c>
      <c r="B60" s="145" t="s">
        <v>75</v>
      </c>
      <c r="C60" s="146"/>
      <c r="D60" s="147"/>
      <c r="E60" s="65"/>
      <c r="F60" s="66"/>
      <c r="G60" s="67"/>
      <c r="H60" s="51"/>
    </row>
    <row r="61" spans="1:8" ht="37.799999999999997" customHeight="1" x14ac:dyDescent="0.3">
      <c r="A61" s="18"/>
      <c r="B61" s="242" t="s">
        <v>177</v>
      </c>
      <c r="C61" s="243"/>
      <c r="D61" s="244"/>
      <c r="E61" s="65"/>
      <c r="F61" s="66"/>
      <c r="G61" s="67"/>
      <c r="H61" s="49"/>
    </row>
    <row r="62" spans="1:8" ht="40.049999999999997" customHeight="1" x14ac:dyDescent="0.3">
      <c r="A62" s="43" t="s">
        <v>76</v>
      </c>
      <c r="B62" s="167"/>
      <c r="C62" s="167"/>
      <c r="D62" s="168"/>
      <c r="E62" s="65"/>
      <c r="F62" s="66"/>
      <c r="G62" s="67"/>
      <c r="H62" s="49"/>
    </row>
    <row r="63" spans="1:8" ht="130.80000000000001" customHeight="1" x14ac:dyDescent="0.3">
      <c r="A63" s="25" t="s">
        <v>77</v>
      </c>
      <c r="B63" s="148" t="s">
        <v>78</v>
      </c>
      <c r="C63" s="149"/>
      <c r="D63" s="150"/>
      <c r="E63" s="65"/>
      <c r="F63" s="66"/>
      <c r="G63" s="67"/>
      <c r="H63" s="49"/>
    </row>
    <row r="64" spans="1:8" ht="261.60000000000002" customHeight="1" x14ac:dyDescent="0.3">
      <c r="A64" s="25" t="s">
        <v>79</v>
      </c>
      <c r="B64" s="142" t="s">
        <v>80</v>
      </c>
      <c r="C64" s="143"/>
      <c r="D64" s="144"/>
      <c r="E64" s="65"/>
      <c r="F64" s="66"/>
      <c r="G64" s="67"/>
      <c r="H64" s="49"/>
    </row>
    <row r="65" spans="1:8" ht="51.6" customHeight="1" x14ac:dyDescent="0.3">
      <c r="A65" s="25" t="s">
        <v>81</v>
      </c>
      <c r="B65" s="91" t="s">
        <v>82</v>
      </c>
      <c r="C65" s="92"/>
      <c r="D65" s="93"/>
      <c r="E65" s="65"/>
      <c r="F65" s="66"/>
      <c r="G65" s="67"/>
      <c r="H65" s="49"/>
    </row>
    <row r="66" spans="1:8" ht="54.6" customHeight="1" x14ac:dyDescent="0.3">
      <c r="A66" s="26" t="s">
        <v>83</v>
      </c>
      <c r="B66" s="91" t="s">
        <v>84</v>
      </c>
      <c r="C66" s="92"/>
      <c r="D66" s="93"/>
      <c r="E66" s="65"/>
      <c r="F66" s="66"/>
      <c r="G66" s="67"/>
      <c r="H66" s="49"/>
    </row>
    <row r="67" spans="1:8" ht="40.049999999999997" customHeight="1" x14ac:dyDescent="0.3">
      <c r="A67" s="44" t="s">
        <v>85</v>
      </c>
      <c r="B67" s="171"/>
      <c r="C67" s="171"/>
      <c r="D67" s="172"/>
      <c r="E67" s="65"/>
      <c r="F67" s="66"/>
      <c r="G67" s="67"/>
      <c r="H67" s="49"/>
    </row>
    <row r="68" spans="1:8" ht="53.4" customHeight="1" x14ac:dyDescent="0.3">
      <c r="A68" s="26" t="s">
        <v>86</v>
      </c>
      <c r="B68" s="91" t="s">
        <v>87</v>
      </c>
      <c r="C68" s="92"/>
      <c r="D68" s="93"/>
      <c r="E68" s="65"/>
      <c r="F68" s="66"/>
      <c r="G68" s="67"/>
      <c r="H68" s="49"/>
    </row>
    <row r="69" spans="1:8" ht="187.2" customHeight="1" x14ac:dyDescent="0.3">
      <c r="A69" s="27" t="s">
        <v>88</v>
      </c>
      <c r="B69" s="91" t="s">
        <v>158</v>
      </c>
      <c r="C69" s="92"/>
      <c r="D69" s="93"/>
      <c r="E69" s="65"/>
      <c r="F69" s="66"/>
      <c r="G69" s="67"/>
      <c r="H69" s="49"/>
    </row>
    <row r="70" spans="1:8" ht="37.200000000000003" customHeight="1" x14ac:dyDescent="0.3">
      <c r="A70" s="26" t="s">
        <v>89</v>
      </c>
      <c r="B70" s="91" t="s">
        <v>90</v>
      </c>
      <c r="C70" s="92"/>
      <c r="D70" s="93"/>
      <c r="E70" s="65"/>
      <c r="F70" s="66"/>
      <c r="G70" s="67"/>
      <c r="H70" s="49"/>
    </row>
    <row r="71" spans="1:8" ht="55.2" customHeight="1" x14ac:dyDescent="0.3">
      <c r="A71" s="26" t="s">
        <v>91</v>
      </c>
      <c r="B71" s="91" t="s">
        <v>92</v>
      </c>
      <c r="C71" s="92"/>
      <c r="D71" s="93"/>
      <c r="E71" s="65"/>
      <c r="F71" s="66"/>
      <c r="G71" s="67"/>
      <c r="H71" s="49"/>
    </row>
    <row r="72" spans="1:8" ht="55.2" customHeight="1" x14ac:dyDescent="0.3">
      <c r="A72" s="28" t="s">
        <v>93</v>
      </c>
      <c r="B72" s="91" t="s">
        <v>94</v>
      </c>
      <c r="C72" s="92"/>
      <c r="D72" s="93"/>
      <c r="E72" s="65"/>
      <c r="F72" s="66"/>
      <c r="G72" s="67"/>
      <c r="H72" s="49"/>
    </row>
    <row r="73" spans="1:8" ht="56.4" customHeight="1" x14ac:dyDescent="0.3">
      <c r="A73" s="29" t="s">
        <v>95</v>
      </c>
      <c r="B73" s="91" t="s">
        <v>96</v>
      </c>
      <c r="C73" s="92"/>
      <c r="D73" s="93"/>
      <c r="E73" s="65"/>
      <c r="F73" s="66"/>
      <c r="G73" s="67"/>
      <c r="H73" s="49"/>
    </row>
    <row r="74" spans="1:8" ht="40.049999999999997" customHeight="1" x14ac:dyDescent="0.3">
      <c r="A74" s="43" t="s">
        <v>97</v>
      </c>
      <c r="B74" s="167"/>
      <c r="C74" s="167"/>
      <c r="D74" s="168"/>
      <c r="E74" s="65"/>
      <c r="F74" s="66"/>
      <c r="G74" s="67"/>
      <c r="H74" s="49"/>
    </row>
    <row r="75" spans="1:8" ht="56.4" customHeight="1" x14ac:dyDescent="0.3">
      <c r="A75" s="27" t="s">
        <v>98</v>
      </c>
      <c r="B75" s="139" t="s">
        <v>99</v>
      </c>
      <c r="C75" s="140"/>
      <c r="D75" s="141"/>
      <c r="E75" s="65"/>
      <c r="F75" s="66"/>
      <c r="G75" s="67"/>
      <c r="H75" s="49"/>
    </row>
    <row r="76" spans="1:8" ht="75.599999999999994" customHeight="1" x14ac:dyDescent="0.3">
      <c r="A76" s="25" t="s">
        <v>100</v>
      </c>
      <c r="B76" s="142" t="s">
        <v>101</v>
      </c>
      <c r="C76" s="143"/>
      <c r="D76" s="144"/>
      <c r="E76" s="65"/>
      <c r="F76" s="66"/>
      <c r="G76" s="67"/>
      <c r="H76" s="49"/>
    </row>
    <row r="77" spans="1:8" ht="40.049999999999997" customHeight="1" x14ac:dyDescent="0.3">
      <c r="A77" s="43" t="s">
        <v>102</v>
      </c>
      <c r="B77" s="167"/>
      <c r="C77" s="167"/>
      <c r="D77" s="168"/>
      <c r="E77" s="65"/>
      <c r="F77" s="66"/>
      <c r="G77" s="67"/>
      <c r="H77" s="49"/>
    </row>
    <row r="78" spans="1:8" ht="82.2" customHeight="1" x14ac:dyDescent="0.3">
      <c r="A78" s="27" t="s">
        <v>103</v>
      </c>
      <c r="B78" s="91" t="s">
        <v>104</v>
      </c>
      <c r="C78" s="92"/>
      <c r="D78" s="93"/>
      <c r="E78" s="65"/>
      <c r="F78" s="66"/>
      <c r="G78" s="67"/>
      <c r="H78" s="49"/>
    </row>
    <row r="79" spans="1:8" ht="40.049999999999997" customHeight="1" x14ac:dyDescent="0.3">
      <c r="A79" s="43" t="s">
        <v>105</v>
      </c>
      <c r="B79" s="167"/>
      <c r="C79" s="167"/>
      <c r="D79" s="168"/>
      <c r="E79" s="65"/>
      <c r="F79" s="66"/>
      <c r="G79" s="67"/>
      <c r="H79" s="49"/>
    </row>
    <row r="80" spans="1:8" ht="89.4" customHeight="1" x14ac:dyDescent="0.3">
      <c r="A80" s="29" t="s">
        <v>106</v>
      </c>
      <c r="B80" s="142" t="s">
        <v>107</v>
      </c>
      <c r="C80" s="143"/>
      <c r="D80" s="144"/>
      <c r="E80" s="65"/>
      <c r="F80" s="66"/>
      <c r="G80" s="67"/>
      <c r="H80" s="49"/>
    </row>
    <row r="81" spans="1:8" ht="40.049999999999997" customHeight="1" x14ac:dyDescent="0.3">
      <c r="A81" s="43" t="s">
        <v>108</v>
      </c>
      <c r="B81" s="167"/>
      <c r="C81" s="167"/>
      <c r="D81" s="168"/>
      <c r="E81" s="65"/>
      <c r="F81" s="66"/>
      <c r="G81" s="67"/>
      <c r="H81" s="49"/>
    </row>
    <row r="82" spans="1:8" ht="77.400000000000006" customHeight="1" x14ac:dyDescent="0.3">
      <c r="A82" s="25" t="s">
        <v>109</v>
      </c>
      <c r="B82" s="91" t="s">
        <v>110</v>
      </c>
      <c r="C82" s="92"/>
      <c r="D82" s="93"/>
      <c r="E82" s="65"/>
      <c r="F82" s="66"/>
      <c r="G82" s="67"/>
      <c r="H82" s="49"/>
    </row>
    <row r="83" spans="1:8" ht="99.6" customHeight="1" x14ac:dyDescent="0.3">
      <c r="A83" s="25" t="s">
        <v>111</v>
      </c>
      <c r="B83" s="91" t="s">
        <v>112</v>
      </c>
      <c r="C83" s="92"/>
      <c r="D83" s="93"/>
      <c r="E83" s="65"/>
      <c r="F83" s="66"/>
      <c r="G83" s="67"/>
      <c r="H83" s="49"/>
    </row>
    <row r="84" spans="1:8" ht="56.4" customHeight="1" x14ac:dyDescent="0.3">
      <c r="A84" s="25" t="s">
        <v>113</v>
      </c>
      <c r="B84" s="91" t="s">
        <v>114</v>
      </c>
      <c r="C84" s="92"/>
      <c r="D84" s="93"/>
      <c r="E84" s="65"/>
      <c r="F84" s="66"/>
      <c r="G84" s="67"/>
      <c r="H84" s="49"/>
    </row>
    <row r="85" spans="1:8" ht="40.049999999999997" customHeight="1" x14ac:dyDescent="0.3">
      <c r="A85" s="176" t="s">
        <v>150</v>
      </c>
      <c r="B85" s="177"/>
      <c r="C85" s="177"/>
      <c r="D85" s="178"/>
      <c r="E85" s="65"/>
      <c r="F85" s="66"/>
      <c r="G85" s="67"/>
      <c r="H85" s="49"/>
    </row>
    <row r="86" spans="1:8" ht="40.049999999999997" customHeight="1" x14ac:dyDescent="0.3">
      <c r="A86" s="47"/>
      <c r="B86" s="91" t="s">
        <v>172</v>
      </c>
      <c r="C86" s="92"/>
      <c r="D86" s="93"/>
      <c r="E86" s="65"/>
      <c r="F86" s="66"/>
      <c r="G86" s="67"/>
      <c r="H86" s="49"/>
    </row>
    <row r="87" spans="1:8" ht="409.6" customHeight="1" x14ac:dyDescent="0.3">
      <c r="A87" s="190" t="s">
        <v>151</v>
      </c>
      <c r="B87" s="196"/>
      <c r="C87" s="197"/>
      <c r="D87" s="198"/>
      <c r="E87" s="182"/>
      <c r="F87" s="182"/>
      <c r="G87" s="182"/>
      <c r="H87" s="183"/>
    </row>
    <row r="88" spans="1:8" ht="409.6" customHeight="1" x14ac:dyDescent="0.3">
      <c r="A88" s="191"/>
      <c r="B88" s="199"/>
      <c r="C88" s="200"/>
      <c r="D88" s="201"/>
      <c r="E88" s="182"/>
      <c r="F88" s="182"/>
      <c r="G88" s="182"/>
      <c r="H88" s="183"/>
    </row>
    <row r="89" spans="1:8" ht="40.049999999999997" customHeight="1" x14ac:dyDescent="0.3">
      <c r="A89" s="176" t="s">
        <v>115</v>
      </c>
      <c r="B89" s="177"/>
      <c r="C89" s="177"/>
      <c r="D89" s="178"/>
      <c r="E89" s="187"/>
      <c r="F89" s="188"/>
      <c r="G89" s="189"/>
      <c r="H89" s="50"/>
    </row>
    <row r="90" spans="1:8" ht="93" customHeight="1" x14ac:dyDescent="0.3">
      <c r="A90" s="18">
        <v>5.0999999999999996</v>
      </c>
      <c r="B90" s="154" t="s">
        <v>116</v>
      </c>
      <c r="C90" s="154"/>
      <c r="D90" s="154"/>
      <c r="E90" s="184"/>
      <c r="F90" s="185"/>
      <c r="G90" s="186"/>
      <c r="H90" s="54"/>
    </row>
    <row r="91" spans="1:8" ht="34.799999999999997" customHeight="1" x14ac:dyDescent="0.3">
      <c r="A91" s="18">
        <v>5.2</v>
      </c>
      <c r="B91" s="154" t="s">
        <v>117</v>
      </c>
      <c r="C91" s="154"/>
      <c r="D91" s="154"/>
      <c r="E91" s="184"/>
      <c r="F91" s="185"/>
      <c r="G91" s="186"/>
      <c r="H91" s="54"/>
    </row>
    <row r="92" spans="1:8" ht="73.8" customHeight="1" x14ac:dyDescent="0.3">
      <c r="A92" s="18">
        <v>5.3</v>
      </c>
      <c r="B92" s="154" t="s">
        <v>118</v>
      </c>
      <c r="C92" s="154"/>
      <c r="D92" s="154"/>
      <c r="E92" s="184"/>
      <c r="F92" s="185"/>
      <c r="G92" s="186"/>
      <c r="H92" s="56"/>
    </row>
    <row r="93" spans="1:8" ht="104.4" customHeight="1" x14ac:dyDescent="0.3">
      <c r="A93" s="18">
        <v>5.4</v>
      </c>
      <c r="B93" s="154" t="s">
        <v>170</v>
      </c>
      <c r="C93" s="154"/>
      <c r="D93" s="154"/>
      <c r="E93" s="184"/>
      <c r="F93" s="185"/>
      <c r="G93" s="186"/>
      <c r="H93" s="56"/>
    </row>
    <row r="94" spans="1:8" ht="40.049999999999997" customHeight="1" x14ac:dyDescent="0.3">
      <c r="A94" s="181" t="s">
        <v>119</v>
      </c>
      <c r="B94" s="181"/>
      <c r="C94" s="181"/>
      <c r="D94" s="181"/>
      <c r="E94" s="181"/>
      <c r="F94" s="181"/>
      <c r="G94" s="181"/>
      <c r="H94" s="181"/>
    </row>
    <row r="95" spans="1:8" ht="40.049999999999997" customHeight="1" x14ac:dyDescent="0.3">
      <c r="A95" s="158" t="s">
        <v>120</v>
      </c>
      <c r="B95" s="159"/>
      <c r="C95" s="159"/>
      <c r="D95" s="160"/>
      <c r="E95" s="187"/>
      <c r="F95" s="188"/>
      <c r="G95" s="189"/>
      <c r="H95" s="56"/>
    </row>
    <row r="96" spans="1:8" ht="256.8" customHeight="1" x14ac:dyDescent="0.3">
      <c r="A96" s="91" t="s">
        <v>121</v>
      </c>
      <c r="B96" s="92"/>
      <c r="C96" s="92"/>
      <c r="D96" s="93"/>
      <c r="E96" s="187"/>
      <c r="F96" s="188"/>
      <c r="G96" s="189"/>
      <c r="H96" s="56"/>
    </row>
    <row r="97" spans="1:8" ht="40.049999999999997" customHeight="1" x14ac:dyDescent="0.3">
      <c r="A97" s="161" t="s">
        <v>122</v>
      </c>
      <c r="B97" s="162"/>
      <c r="C97" s="162"/>
      <c r="D97" s="163"/>
      <c r="E97" s="192">
        <f>E35</f>
        <v>0</v>
      </c>
      <c r="F97" s="193"/>
      <c r="G97" s="194"/>
      <c r="H97" s="56"/>
    </row>
    <row r="98" spans="1:8" ht="40.049999999999997" customHeight="1" x14ac:dyDescent="0.3">
      <c r="A98" s="161" t="s">
        <v>123</v>
      </c>
      <c r="B98" s="162"/>
      <c r="C98" s="162"/>
      <c r="D98" s="163"/>
      <c r="E98" s="192">
        <f>G35</f>
        <v>0</v>
      </c>
      <c r="F98" s="193"/>
      <c r="G98" s="194"/>
      <c r="H98" s="56"/>
    </row>
    <row r="99" spans="1:8" ht="40.049999999999997" customHeight="1" x14ac:dyDescent="0.3">
      <c r="A99" s="161" t="s">
        <v>124</v>
      </c>
      <c r="B99" s="162"/>
      <c r="C99" s="162"/>
      <c r="D99" s="163"/>
      <c r="E99" s="195">
        <f>E8</f>
        <v>0</v>
      </c>
      <c r="F99" s="195"/>
      <c r="G99" s="195"/>
      <c r="H99" s="56"/>
    </row>
    <row r="100" spans="1:8" ht="40.049999999999997" customHeight="1" x14ac:dyDescent="0.3">
      <c r="A100" s="151" t="s">
        <v>125</v>
      </c>
      <c r="B100" s="152"/>
      <c r="C100" s="152"/>
      <c r="D100" s="153"/>
      <c r="E100" s="195">
        <f>(E99+(8.245*E97)+(0.748*E98))*B4</f>
        <v>0</v>
      </c>
      <c r="F100" s="195"/>
      <c r="G100" s="195"/>
      <c r="H100" s="56"/>
    </row>
  </sheetData>
  <sheetProtection algorithmName="SHA-512" hashValue="aNywObB35duA9VFieYouNQdTLeULcvHUiJKACQ2had/FbL23TcQuyzVOqHdPGVKrLzoobNQqSHqC1FIpgYBYvA==" saltValue="B00Hoy/M+pnAaag3xabxPQ==" spinCount="100000" sheet="1" objects="1" scenarios="1"/>
  <mergeCells count="189">
    <mergeCell ref="B4:D4"/>
    <mergeCell ref="E4:G4"/>
    <mergeCell ref="B5:D5"/>
    <mergeCell ref="E5:G5"/>
    <mergeCell ref="B6:D6"/>
    <mergeCell ref="E6:G6"/>
    <mergeCell ref="B1:D1"/>
    <mergeCell ref="E1:G1"/>
    <mergeCell ref="B2:D2"/>
    <mergeCell ref="E2:G2"/>
    <mergeCell ref="B3:D3"/>
    <mergeCell ref="E3:G3"/>
    <mergeCell ref="B11:D11"/>
    <mergeCell ref="E11:G11"/>
    <mergeCell ref="B12:D12"/>
    <mergeCell ref="E12:G12"/>
    <mergeCell ref="A13:H13"/>
    <mergeCell ref="B14:D14"/>
    <mergeCell ref="E14:G14"/>
    <mergeCell ref="B7:D7"/>
    <mergeCell ref="E7:G7"/>
    <mergeCell ref="B8:D8"/>
    <mergeCell ref="E8:G8"/>
    <mergeCell ref="B10:D10"/>
    <mergeCell ref="E10:G10"/>
    <mergeCell ref="B9:D9"/>
    <mergeCell ref="E9:G9"/>
    <mergeCell ref="H22:H23"/>
    <mergeCell ref="E23:F23"/>
    <mergeCell ref="B18:D18"/>
    <mergeCell ref="E18:G18"/>
    <mergeCell ref="B19:D19"/>
    <mergeCell ref="E19:G19"/>
    <mergeCell ref="B20:D20"/>
    <mergeCell ref="E20:G20"/>
    <mergeCell ref="B15:D15"/>
    <mergeCell ref="E15:G15"/>
    <mergeCell ref="A16:D16"/>
    <mergeCell ref="E16:G16"/>
    <mergeCell ref="B17:D17"/>
    <mergeCell ref="E17:G17"/>
    <mergeCell ref="B24:D24"/>
    <mergeCell ref="E24:G24"/>
    <mergeCell ref="B25:D25"/>
    <mergeCell ref="E25:G25"/>
    <mergeCell ref="B26:D26"/>
    <mergeCell ref="E26:G26"/>
    <mergeCell ref="B21:D21"/>
    <mergeCell ref="E21:G21"/>
    <mergeCell ref="A22:A23"/>
    <mergeCell ref="B22:D23"/>
    <mergeCell ref="E22:F22"/>
    <mergeCell ref="B30:D30"/>
    <mergeCell ref="E30:G30"/>
    <mergeCell ref="B31:D31"/>
    <mergeCell ref="E31:G31"/>
    <mergeCell ref="A33:D33"/>
    <mergeCell ref="E33:G33"/>
    <mergeCell ref="B27:D27"/>
    <mergeCell ref="E27:G27"/>
    <mergeCell ref="B28:D28"/>
    <mergeCell ref="E28:G28"/>
    <mergeCell ref="B29:D29"/>
    <mergeCell ref="E29:G29"/>
    <mergeCell ref="B32:D32"/>
    <mergeCell ref="E32:G32"/>
    <mergeCell ref="H42:H47"/>
    <mergeCell ref="E43:E47"/>
    <mergeCell ref="F43:F47"/>
    <mergeCell ref="G43:G47"/>
    <mergeCell ref="B34:C34"/>
    <mergeCell ref="E34:F34"/>
    <mergeCell ref="B35:C35"/>
    <mergeCell ref="E35:F39"/>
    <mergeCell ref="G35:G39"/>
    <mergeCell ref="H35:H39"/>
    <mergeCell ref="B36:C36"/>
    <mergeCell ref="B37:C37"/>
    <mergeCell ref="B38:C38"/>
    <mergeCell ref="B39:C39"/>
    <mergeCell ref="A48:D48"/>
    <mergeCell ref="E48:G48"/>
    <mergeCell ref="B49:D49"/>
    <mergeCell ref="E49:G49"/>
    <mergeCell ref="A50:D50"/>
    <mergeCell ref="E50:G50"/>
    <mergeCell ref="B40:D40"/>
    <mergeCell ref="E40:G40"/>
    <mergeCell ref="A41:D41"/>
    <mergeCell ref="E41:G41"/>
    <mergeCell ref="B54:D54"/>
    <mergeCell ref="E54:G54"/>
    <mergeCell ref="B55:D55"/>
    <mergeCell ref="E55:G55"/>
    <mergeCell ref="B56:D56"/>
    <mergeCell ref="E56:G56"/>
    <mergeCell ref="B51:D51"/>
    <mergeCell ref="E51:G51"/>
    <mergeCell ref="B52:D52"/>
    <mergeCell ref="E52:G52"/>
    <mergeCell ref="E53:G53"/>
    <mergeCell ref="B53:D53"/>
    <mergeCell ref="B59:D59"/>
    <mergeCell ref="E59:G59"/>
    <mergeCell ref="B60:D60"/>
    <mergeCell ref="E60:G60"/>
    <mergeCell ref="E57:G57"/>
    <mergeCell ref="B58:D58"/>
    <mergeCell ref="E58:G58"/>
    <mergeCell ref="B57:D57"/>
    <mergeCell ref="B64:D64"/>
    <mergeCell ref="E64:G64"/>
    <mergeCell ref="B65:D65"/>
    <mergeCell ref="E65:G65"/>
    <mergeCell ref="B66:D66"/>
    <mergeCell ref="E66:G66"/>
    <mergeCell ref="B61:D61"/>
    <mergeCell ref="E61:G61"/>
    <mergeCell ref="E62:G62"/>
    <mergeCell ref="B63:D63"/>
    <mergeCell ref="E63:G63"/>
    <mergeCell ref="B62:D62"/>
    <mergeCell ref="B70:D70"/>
    <mergeCell ref="E70:G70"/>
    <mergeCell ref="B71:D71"/>
    <mergeCell ref="E71:G71"/>
    <mergeCell ref="B72:D72"/>
    <mergeCell ref="E72:G72"/>
    <mergeCell ref="E67:G67"/>
    <mergeCell ref="B68:D68"/>
    <mergeCell ref="E68:G68"/>
    <mergeCell ref="B69:D69"/>
    <mergeCell ref="E69:G69"/>
    <mergeCell ref="B67:D67"/>
    <mergeCell ref="B76:D76"/>
    <mergeCell ref="E76:G76"/>
    <mergeCell ref="E77:G77"/>
    <mergeCell ref="B78:D78"/>
    <mergeCell ref="E78:G78"/>
    <mergeCell ref="B73:D73"/>
    <mergeCell ref="E73:G73"/>
    <mergeCell ref="E74:G74"/>
    <mergeCell ref="B75:D75"/>
    <mergeCell ref="E75:G75"/>
    <mergeCell ref="B74:D74"/>
    <mergeCell ref="B77:D77"/>
    <mergeCell ref="B82:D82"/>
    <mergeCell ref="E82:G82"/>
    <mergeCell ref="B83:D83"/>
    <mergeCell ref="E83:G83"/>
    <mergeCell ref="B84:D84"/>
    <mergeCell ref="E84:G84"/>
    <mergeCell ref="E79:G79"/>
    <mergeCell ref="B80:D80"/>
    <mergeCell ref="E80:G80"/>
    <mergeCell ref="E81:G81"/>
    <mergeCell ref="B79:D79"/>
    <mergeCell ref="B81:D81"/>
    <mergeCell ref="A85:D85"/>
    <mergeCell ref="E85:G85"/>
    <mergeCell ref="B86:D86"/>
    <mergeCell ref="E86:G86"/>
    <mergeCell ref="H87:H88"/>
    <mergeCell ref="A89:D89"/>
    <mergeCell ref="E89:G89"/>
    <mergeCell ref="B90:D90"/>
    <mergeCell ref="E90:G90"/>
    <mergeCell ref="B91:D91"/>
    <mergeCell ref="E91:G91"/>
    <mergeCell ref="B92:D92"/>
    <mergeCell ref="E92:G92"/>
    <mergeCell ref="A87:A88"/>
    <mergeCell ref="B87:D88"/>
    <mergeCell ref="E87:G88"/>
    <mergeCell ref="A100:D100"/>
    <mergeCell ref="E100:G100"/>
    <mergeCell ref="A97:D97"/>
    <mergeCell ref="E97:G97"/>
    <mergeCell ref="A98:D98"/>
    <mergeCell ref="E98:G98"/>
    <mergeCell ref="A99:D99"/>
    <mergeCell ref="E99:G99"/>
    <mergeCell ref="B93:D93"/>
    <mergeCell ref="E93:G93"/>
    <mergeCell ref="A94:H94"/>
    <mergeCell ref="A95:D95"/>
    <mergeCell ref="E95:G95"/>
    <mergeCell ref="A96:D96"/>
    <mergeCell ref="E96:G96"/>
  </mergeCells>
  <hyperlinks>
    <hyperlink ref="A66" display="4.5.4.3"/>
    <hyperlink ref="A69" display="4.5.5.2"/>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showGridLines="0" zoomScale="60" zoomScaleNormal="60" workbookViewId="0">
      <pane ySplit="1" topLeftCell="A2" activePane="bottomLeft" state="frozen"/>
      <selection pane="bottomLeft" activeCell="E70" sqref="E70:G71"/>
    </sheetView>
  </sheetViews>
  <sheetFormatPr defaultRowHeight="23.4" x14ac:dyDescent="0.3"/>
  <cols>
    <col min="1" max="1" width="74.33203125" style="6" bestFit="1" customWidth="1"/>
    <col min="2" max="2" width="42.88671875" style="15" customWidth="1"/>
    <col min="3" max="3" width="41.77734375" style="15" customWidth="1"/>
    <col min="4" max="4" width="54.109375" style="15" customWidth="1"/>
    <col min="5" max="5" width="45.5546875" style="6" customWidth="1"/>
    <col min="6" max="6" width="41.33203125" style="6" customWidth="1"/>
    <col min="7" max="7" width="50.21875" style="6" customWidth="1"/>
    <col min="8" max="8" width="74.33203125" style="34" customWidth="1"/>
    <col min="9" max="16384" width="8.88671875" style="6"/>
  </cols>
  <sheetData>
    <row r="1" spans="1:8" s="33" customFormat="1" ht="33.6" x14ac:dyDescent="0.3">
      <c r="A1" s="31" t="s">
        <v>0</v>
      </c>
      <c r="B1" s="105" t="s">
        <v>1</v>
      </c>
      <c r="C1" s="106"/>
      <c r="D1" s="107"/>
      <c r="E1" s="105" t="s">
        <v>2</v>
      </c>
      <c r="F1" s="106"/>
      <c r="G1" s="107"/>
      <c r="H1" s="32" t="s">
        <v>3</v>
      </c>
    </row>
    <row r="2" spans="1:8" x14ac:dyDescent="0.3">
      <c r="A2" s="14"/>
      <c r="B2" s="108"/>
      <c r="C2" s="109"/>
      <c r="D2" s="110"/>
      <c r="E2" s="108"/>
      <c r="F2" s="109"/>
      <c r="G2" s="110"/>
      <c r="H2" s="8"/>
    </row>
    <row r="3" spans="1:8" ht="115.2" customHeight="1" x14ac:dyDescent="0.3">
      <c r="A3" s="7" t="s">
        <v>4</v>
      </c>
      <c r="B3" s="108" t="s">
        <v>136</v>
      </c>
      <c r="C3" s="109"/>
      <c r="D3" s="110"/>
      <c r="E3" s="111"/>
      <c r="F3" s="112"/>
      <c r="G3" s="113"/>
      <c r="H3" s="8"/>
    </row>
    <row r="4" spans="1:8" ht="40.049999999999997" customHeight="1" x14ac:dyDescent="0.3">
      <c r="A4" s="9" t="s">
        <v>5</v>
      </c>
      <c r="B4" s="65">
        <v>16</v>
      </c>
      <c r="C4" s="66"/>
      <c r="D4" s="67"/>
      <c r="E4" s="65"/>
      <c r="F4" s="66"/>
      <c r="G4" s="67"/>
      <c r="H4" s="49"/>
    </row>
    <row r="5" spans="1:8" ht="40.049999999999997" customHeight="1" x14ac:dyDescent="0.3">
      <c r="A5" s="10" t="s">
        <v>6</v>
      </c>
      <c r="B5" s="124">
        <v>21801002006</v>
      </c>
      <c r="C5" s="125"/>
      <c r="D5" s="126"/>
      <c r="E5" s="114"/>
      <c r="F5" s="115"/>
      <c r="G5" s="116"/>
      <c r="H5" s="52"/>
    </row>
    <row r="6" spans="1:8" ht="40.049999999999997" customHeight="1" x14ac:dyDescent="0.3">
      <c r="A6" s="37" t="s">
        <v>7</v>
      </c>
      <c r="B6" s="108"/>
      <c r="C6" s="109"/>
      <c r="D6" s="110"/>
      <c r="E6" s="117"/>
      <c r="F6" s="118"/>
      <c r="G6" s="119"/>
      <c r="H6" s="50"/>
    </row>
    <row r="7" spans="1:8" ht="40.049999999999997" customHeight="1" x14ac:dyDescent="0.3">
      <c r="A7" s="37" t="s">
        <v>8</v>
      </c>
      <c r="B7" s="127"/>
      <c r="C7" s="128"/>
      <c r="D7" s="129"/>
      <c r="E7" s="117"/>
      <c r="F7" s="118"/>
      <c r="G7" s="119"/>
      <c r="H7" s="50"/>
    </row>
    <row r="8" spans="1:8" ht="40.049999999999997" customHeight="1" x14ac:dyDescent="0.3">
      <c r="A8" s="11" t="s">
        <v>167</v>
      </c>
      <c r="B8" s="130"/>
      <c r="C8" s="131"/>
      <c r="D8" s="132"/>
      <c r="E8" s="120"/>
      <c r="F8" s="121"/>
      <c r="G8" s="122"/>
      <c r="H8" s="53"/>
    </row>
    <row r="9" spans="1:8" ht="40.049999999999997" customHeight="1" x14ac:dyDescent="0.3">
      <c r="A9" s="11" t="s">
        <v>166</v>
      </c>
      <c r="B9" s="133"/>
      <c r="C9" s="134"/>
      <c r="D9" s="135"/>
      <c r="E9" s="133">
        <f>E8*B4</f>
        <v>0</v>
      </c>
      <c r="F9" s="134"/>
      <c r="G9" s="135"/>
      <c r="H9" s="53"/>
    </row>
    <row r="10" spans="1:8" ht="40.049999999999997" customHeight="1" x14ac:dyDescent="0.3">
      <c r="A10" s="37" t="s">
        <v>9</v>
      </c>
      <c r="B10" s="108" t="s">
        <v>173</v>
      </c>
      <c r="C10" s="109"/>
      <c r="D10" s="110"/>
      <c r="E10" s="117"/>
      <c r="F10" s="118"/>
      <c r="G10" s="119"/>
      <c r="H10" s="50"/>
    </row>
    <row r="11" spans="1:8" ht="40.049999999999997" customHeight="1" x14ac:dyDescent="0.3">
      <c r="A11" s="37" t="s">
        <v>10</v>
      </c>
      <c r="B11" s="108"/>
      <c r="C11" s="109"/>
      <c r="D11" s="110"/>
      <c r="E11" s="117"/>
      <c r="F11" s="118"/>
      <c r="G11" s="119"/>
      <c r="H11" s="50"/>
    </row>
    <row r="12" spans="1:8" ht="40.049999999999997" customHeight="1" x14ac:dyDescent="0.3">
      <c r="A12" s="37" t="s">
        <v>11</v>
      </c>
      <c r="B12" s="108" t="s">
        <v>12</v>
      </c>
      <c r="C12" s="109"/>
      <c r="D12" s="110"/>
      <c r="E12" s="117"/>
      <c r="F12" s="118"/>
      <c r="G12" s="119"/>
      <c r="H12" s="50"/>
    </row>
    <row r="13" spans="1:8" ht="40.049999999999997" customHeight="1" x14ac:dyDescent="0.3">
      <c r="A13" s="179" t="s">
        <v>13</v>
      </c>
      <c r="B13" s="180"/>
      <c r="C13" s="180"/>
      <c r="D13" s="180"/>
      <c r="E13" s="180"/>
      <c r="F13" s="180"/>
      <c r="G13" s="180"/>
      <c r="H13" s="180"/>
    </row>
    <row r="14" spans="1:8" ht="40.049999999999997" customHeight="1" x14ac:dyDescent="0.3">
      <c r="A14" s="8" t="s">
        <v>14</v>
      </c>
      <c r="B14" s="108"/>
      <c r="C14" s="109"/>
      <c r="D14" s="110"/>
      <c r="E14" s="117"/>
      <c r="F14" s="118"/>
      <c r="G14" s="119"/>
      <c r="H14" s="50"/>
    </row>
    <row r="15" spans="1:8" ht="40.049999999999997" customHeight="1" x14ac:dyDescent="0.3">
      <c r="A15" s="8" t="s">
        <v>15</v>
      </c>
      <c r="B15" s="111"/>
      <c r="C15" s="112"/>
      <c r="D15" s="113"/>
      <c r="E15" s="65"/>
      <c r="F15" s="66"/>
      <c r="G15" s="67"/>
      <c r="H15" s="49"/>
    </row>
    <row r="16" spans="1:8" ht="40.049999999999997" customHeight="1" x14ac:dyDescent="0.3">
      <c r="A16" s="99" t="s">
        <v>16</v>
      </c>
      <c r="B16" s="100"/>
      <c r="C16" s="100"/>
      <c r="D16" s="101"/>
      <c r="E16" s="65"/>
      <c r="F16" s="66"/>
      <c r="G16" s="67"/>
      <c r="H16" s="49"/>
    </row>
    <row r="17" spans="1:8" ht="40.049999999999997" customHeight="1" x14ac:dyDescent="0.3">
      <c r="A17" s="18" t="s">
        <v>17</v>
      </c>
      <c r="B17" s="91">
        <v>25</v>
      </c>
      <c r="C17" s="92"/>
      <c r="D17" s="93"/>
      <c r="E17" s="65"/>
      <c r="F17" s="66"/>
      <c r="G17" s="67"/>
      <c r="H17" s="49"/>
    </row>
    <row r="18" spans="1:8" ht="40.049999999999997" customHeight="1" x14ac:dyDescent="0.3">
      <c r="A18" s="18" t="s">
        <v>18</v>
      </c>
      <c r="B18" s="91" t="s">
        <v>19</v>
      </c>
      <c r="C18" s="92"/>
      <c r="D18" s="93"/>
      <c r="E18" s="65"/>
      <c r="F18" s="66"/>
      <c r="G18" s="67"/>
      <c r="H18" s="49"/>
    </row>
    <row r="19" spans="1:8" ht="40.049999999999997" customHeight="1" x14ac:dyDescent="0.3">
      <c r="A19" s="18" t="s">
        <v>20</v>
      </c>
      <c r="B19" s="91" t="s">
        <v>21</v>
      </c>
      <c r="C19" s="92"/>
      <c r="D19" s="93"/>
      <c r="E19" s="65"/>
      <c r="F19" s="66"/>
      <c r="G19" s="67"/>
      <c r="H19" s="49"/>
    </row>
    <row r="20" spans="1:8" ht="40.049999999999997" customHeight="1" x14ac:dyDescent="0.3">
      <c r="A20" s="18" t="s">
        <v>22</v>
      </c>
      <c r="B20" s="91" t="s">
        <v>23</v>
      </c>
      <c r="C20" s="92"/>
      <c r="D20" s="93"/>
      <c r="E20" s="65"/>
      <c r="F20" s="66"/>
      <c r="G20" s="67"/>
      <c r="H20" s="49"/>
    </row>
    <row r="21" spans="1:8" ht="40.049999999999997" customHeight="1" x14ac:dyDescent="0.3">
      <c r="A21" s="18" t="s">
        <v>24</v>
      </c>
      <c r="B21" s="91" t="s">
        <v>23</v>
      </c>
      <c r="C21" s="92"/>
      <c r="D21" s="93"/>
      <c r="E21" s="65"/>
      <c r="F21" s="66"/>
      <c r="G21" s="67"/>
      <c r="H21" s="49"/>
    </row>
    <row r="22" spans="1:8" ht="54.6" customHeight="1" x14ac:dyDescent="0.3">
      <c r="A22" s="60" t="s">
        <v>25</v>
      </c>
      <c r="B22" s="85" t="s">
        <v>161</v>
      </c>
      <c r="C22" s="86"/>
      <c r="D22" s="87"/>
      <c r="E22" s="71" t="s">
        <v>165</v>
      </c>
      <c r="F22" s="72"/>
      <c r="G22" s="16" t="s">
        <v>162</v>
      </c>
      <c r="H22" s="57"/>
    </row>
    <row r="23" spans="1:8" ht="40.049999999999997" customHeight="1" x14ac:dyDescent="0.3">
      <c r="A23" s="62"/>
      <c r="B23" s="88"/>
      <c r="C23" s="89"/>
      <c r="D23" s="90"/>
      <c r="E23" s="65"/>
      <c r="F23" s="67"/>
      <c r="G23" s="49"/>
      <c r="H23" s="58"/>
    </row>
    <row r="24" spans="1:8" ht="40.049999999999997" customHeight="1" x14ac:dyDescent="0.3">
      <c r="A24" s="35" t="s">
        <v>26</v>
      </c>
      <c r="B24" s="91" t="s">
        <v>128</v>
      </c>
      <c r="C24" s="92"/>
      <c r="D24" s="93"/>
      <c r="E24" s="65"/>
      <c r="F24" s="66"/>
      <c r="G24" s="67"/>
      <c r="H24" s="49"/>
    </row>
    <row r="25" spans="1:8" ht="40.049999999999997" customHeight="1" x14ac:dyDescent="0.3">
      <c r="A25" s="35" t="s">
        <v>28</v>
      </c>
      <c r="B25" s="91" t="s">
        <v>29</v>
      </c>
      <c r="C25" s="92"/>
      <c r="D25" s="93"/>
      <c r="E25" s="65"/>
      <c r="F25" s="66"/>
      <c r="G25" s="67"/>
      <c r="H25" s="49"/>
    </row>
    <row r="26" spans="1:8" ht="40.049999999999997" customHeight="1" x14ac:dyDescent="0.3">
      <c r="A26" s="35" t="s">
        <v>30</v>
      </c>
      <c r="B26" s="91" t="s">
        <v>31</v>
      </c>
      <c r="C26" s="92"/>
      <c r="D26" s="93"/>
      <c r="E26" s="65"/>
      <c r="F26" s="66"/>
      <c r="G26" s="67"/>
      <c r="H26" s="49"/>
    </row>
    <row r="27" spans="1:8" ht="40.049999999999997" customHeight="1" x14ac:dyDescent="0.3">
      <c r="A27" s="35" t="s">
        <v>32</v>
      </c>
      <c r="B27" s="91">
        <v>125</v>
      </c>
      <c r="C27" s="92"/>
      <c r="D27" s="93"/>
      <c r="E27" s="65"/>
      <c r="F27" s="66"/>
      <c r="G27" s="67"/>
      <c r="H27" s="49"/>
    </row>
    <row r="28" spans="1:8" ht="40.049999999999997" customHeight="1" x14ac:dyDescent="0.3">
      <c r="A28" s="35" t="s">
        <v>33</v>
      </c>
      <c r="B28" s="91">
        <v>30</v>
      </c>
      <c r="C28" s="92"/>
      <c r="D28" s="93"/>
      <c r="E28" s="65"/>
      <c r="F28" s="66"/>
      <c r="G28" s="67"/>
      <c r="H28" s="49"/>
    </row>
    <row r="29" spans="1:8" ht="40.049999999999997" customHeight="1" x14ac:dyDescent="0.3">
      <c r="A29" s="35" t="s">
        <v>34</v>
      </c>
      <c r="B29" s="91">
        <v>50</v>
      </c>
      <c r="C29" s="92"/>
      <c r="D29" s="93"/>
      <c r="E29" s="65"/>
      <c r="F29" s="66"/>
      <c r="G29" s="67"/>
      <c r="H29" s="49"/>
    </row>
    <row r="30" spans="1:8" ht="40.049999999999997" customHeight="1" x14ac:dyDescent="0.3">
      <c r="A30" s="19" t="s">
        <v>35</v>
      </c>
      <c r="B30" s="91" t="s">
        <v>36</v>
      </c>
      <c r="C30" s="92"/>
      <c r="D30" s="93"/>
      <c r="E30" s="65"/>
      <c r="F30" s="66"/>
      <c r="G30" s="67"/>
      <c r="H30" s="49"/>
    </row>
    <row r="31" spans="1:8" ht="40.049999999999997" customHeight="1" x14ac:dyDescent="0.3">
      <c r="A31" s="20" t="s">
        <v>37</v>
      </c>
      <c r="B31" s="96"/>
      <c r="C31" s="97"/>
      <c r="D31" s="98"/>
      <c r="E31" s="102"/>
      <c r="F31" s="103"/>
      <c r="G31" s="104"/>
      <c r="H31" s="50"/>
    </row>
    <row r="32" spans="1:8" ht="40.049999999999997" customHeight="1" x14ac:dyDescent="0.3">
      <c r="A32" s="42" t="s">
        <v>163</v>
      </c>
      <c r="B32" s="136" t="s">
        <v>164</v>
      </c>
      <c r="C32" s="136"/>
      <c r="D32" s="136"/>
      <c r="E32" s="173"/>
      <c r="F32" s="174"/>
      <c r="G32" s="175"/>
      <c r="H32" s="50"/>
    </row>
    <row r="33" spans="1:8" ht="40.049999999999997" customHeight="1" x14ac:dyDescent="0.3">
      <c r="A33" s="99" t="s">
        <v>38</v>
      </c>
      <c r="B33" s="100"/>
      <c r="C33" s="100"/>
      <c r="D33" s="101"/>
      <c r="E33" s="68"/>
      <c r="F33" s="69"/>
      <c r="G33" s="70"/>
      <c r="H33" s="49"/>
    </row>
    <row r="34" spans="1:8" ht="40.049999999999997" customHeight="1" x14ac:dyDescent="0.3">
      <c r="A34" s="21" t="s">
        <v>39</v>
      </c>
      <c r="B34" s="63" t="s">
        <v>40</v>
      </c>
      <c r="C34" s="64"/>
      <c r="D34" s="21" t="s">
        <v>157</v>
      </c>
      <c r="E34" s="71" t="s">
        <v>155</v>
      </c>
      <c r="F34" s="72"/>
      <c r="G34" s="16" t="s">
        <v>156</v>
      </c>
      <c r="H34" s="57"/>
    </row>
    <row r="35" spans="1:8" ht="40.049999999999997" customHeight="1" x14ac:dyDescent="0.3">
      <c r="A35" s="22">
        <v>3</v>
      </c>
      <c r="B35" s="94">
        <v>21</v>
      </c>
      <c r="C35" s="95"/>
      <c r="D35" s="22">
        <v>51</v>
      </c>
      <c r="E35" s="73"/>
      <c r="F35" s="74"/>
      <c r="G35" s="79"/>
      <c r="H35" s="59"/>
    </row>
    <row r="36" spans="1:8" ht="40.049999999999997" customHeight="1" x14ac:dyDescent="0.3">
      <c r="A36" s="23">
        <v>5</v>
      </c>
      <c r="B36" s="96">
        <v>30</v>
      </c>
      <c r="C36" s="98"/>
      <c r="D36" s="23">
        <v>60</v>
      </c>
      <c r="E36" s="75"/>
      <c r="F36" s="76"/>
      <c r="G36" s="80"/>
      <c r="H36" s="59"/>
    </row>
    <row r="37" spans="1:8" ht="40.049999999999997" customHeight="1" x14ac:dyDescent="0.3">
      <c r="A37" s="22">
        <v>10</v>
      </c>
      <c r="B37" s="94">
        <v>50</v>
      </c>
      <c r="C37" s="95"/>
      <c r="D37" s="22">
        <v>89</v>
      </c>
      <c r="E37" s="75"/>
      <c r="F37" s="76"/>
      <c r="G37" s="80"/>
      <c r="H37" s="59"/>
    </row>
    <row r="38" spans="1:8" ht="40.049999999999997" customHeight="1" x14ac:dyDescent="0.3">
      <c r="A38" s="22">
        <v>15</v>
      </c>
      <c r="B38" s="94">
        <v>58</v>
      </c>
      <c r="C38" s="95"/>
      <c r="D38" s="22">
        <v>161</v>
      </c>
      <c r="E38" s="75"/>
      <c r="F38" s="76"/>
      <c r="G38" s="80"/>
      <c r="H38" s="59"/>
    </row>
    <row r="39" spans="1:8" ht="40.049999999999997" customHeight="1" x14ac:dyDescent="0.3">
      <c r="A39" s="24">
        <v>25</v>
      </c>
      <c r="B39" s="137">
        <v>74</v>
      </c>
      <c r="C39" s="138"/>
      <c r="D39" s="24">
        <v>283</v>
      </c>
      <c r="E39" s="75"/>
      <c r="F39" s="76"/>
      <c r="G39" s="80"/>
      <c r="H39" s="59"/>
    </row>
    <row r="40" spans="1:8" ht="40.049999999999997" customHeight="1" x14ac:dyDescent="0.3">
      <c r="A40" s="22">
        <v>37.5</v>
      </c>
      <c r="B40" s="94">
        <v>94</v>
      </c>
      <c r="C40" s="95"/>
      <c r="D40" s="22">
        <v>413</v>
      </c>
      <c r="E40" s="75"/>
      <c r="F40" s="76"/>
      <c r="G40" s="80"/>
      <c r="H40" s="59"/>
    </row>
    <row r="41" spans="1:8" ht="40.049999999999997" customHeight="1" x14ac:dyDescent="0.3">
      <c r="A41" s="22">
        <v>50</v>
      </c>
      <c r="B41" s="94">
        <v>110</v>
      </c>
      <c r="C41" s="95"/>
      <c r="D41" s="22">
        <v>540</v>
      </c>
      <c r="E41" s="75"/>
      <c r="F41" s="76"/>
      <c r="G41" s="80"/>
      <c r="H41" s="59"/>
    </row>
    <row r="42" spans="1:8" ht="40.049999999999997" customHeight="1" x14ac:dyDescent="0.3">
      <c r="A42" s="22">
        <v>75</v>
      </c>
      <c r="B42" s="94">
        <v>156</v>
      </c>
      <c r="C42" s="95"/>
      <c r="D42" s="22">
        <v>700</v>
      </c>
      <c r="E42" s="75"/>
      <c r="F42" s="76"/>
      <c r="G42" s="80"/>
      <c r="H42" s="59"/>
    </row>
    <row r="43" spans="1:8" ht="40.049999999999997" customHeight="1" x14ac:dyDescent="0.3">
      <c r="A43" s="22">
        <v>100</v>
      </c>
      <c r="B43" s="94">
        <v>186</v>
      </c>
      <c r="C43" s="95"/>
      <c r="D43" s="22">
        <v>895</v>
      </c>
      <c r="E43" s="75"/>
      <c r="F43" s="76"/>
      <c r="G43" s="80"/>
      <c r="H43" s="59"/>
    </row>
    <row r="44" spans="1:8" ht="40.049999999999997" customHeight="1" x14ac:dyDescent="0.3">
      <c r="A44" s="22">
        <v>167</v>
      </c>
      <c r="B44" s="94">
        <v>370</v>
      </c>
      <c r="C44" s="95"/>
      <c r="D44" s="22">
        <v>1150</v>
      </c>
      <c r="E44" s="77"/>
      <c r="F44" s="78"/>
      <c r="G44" s="81"/>
      <c r="H44" s="58"/>
    </row>
    <row r="45" spans="1:8" ht="69.599999999999994" customHeight="1" x14ac:dyDescent="0.3">
      <c r="A45" s="22" t="s">
        <v>42</v>
      </c>
      <c r="B45" s="91" t="s">
        <v>43</v>
      </c>
      <c r="C45" s="92"/>
      <c r="D45" s="93"/>
      <c r="E45" s="65"/>
      <c r="F45" s="66"/>
      <c r="G45" s="67"/>
      <c r="H45" s="49"/>
    </row>
    <row r="46" spans="1:8" ht="40.049999999999997" customHeight="1" x14ac:dyDescent="0.3">
      <c r="A46" s="99" t="s">
        <v>44</v>
      </c>
      <c r="B46" s="100"/>
      <c r="C46" s="100"/>
      <c r="D46" s="101"/>
      <c r="E46" s="65"/>
      <c r="F46" s="66"/>
      <c r="G46" s="67"/>
      <c r="H46" s="49"/>
    </row>
    <row r="47" spans="1:8" ht="61.95" customHeight="1" x14ac:dyDescent="0.3">
      <c r="A47" s="21" t="s">
        <v>39</v>
      </c>
      <c r="B47" s="21" t="s">
        <v>45</v>
      </c>
      <c r="C47" s="21" t="s">
        <v>46</v>
      </c>
      <c r="D47" s="21" t="s">
        <v>47</v>
      </c>
      <c r="E47" s="21" t="s">
        <v>45</v>
      </c>
      <c r="F47" s="21" t="s">
        <v>46</v>
      </c>
      <c r="G47" s="21" t="s">
        <v>47</v>
      </c>
      <c r="H47" s="57"/>
    </row>
    <row r="48" spans="1:8" ht="40.049999999999997" customHeight="1" x14ac:dyDescent="0.3">
      <c r="A48" s="22">
        <v>3</v>
      </c>
      <c r="B48" s="22">
        <v>150</v>
      </c>
      <c r="C48" s="22">
        <v>700</v>
      </c>
      <c r="D48" s="22">
        <v>480</v>
      </c>
      <c r="E48" s="79"/>
      <c r="F48" s="79"/>
      <c r="G48" s="79"/>
      <c r="H48" s="59"/>
    </row>
    <row r="49" spans="1:8" ht="40.049999999999997" customHeight="1" x14ac:dyDescent="0.3">
      <c r="A49" s="23">
        <v>5</v>
      </c>
      <c r="B49" s="23">
        <v>170</v>
      </c>
      <c r="C49" s="23">
        <v>750</v>
      </c>
      <c r="D49" s="23">
        <v>500</v>
      </c>
      <c r="E49" s="80"/>
      <c r="F49" s="80"/>
      <c r="G49" s="80"/>
      <c r="H49" s="59"/>
    </row>
    <row r="50" spans="1:8" ht="40.049999999999997" customHeight="1" x14ac:dyDescent="0.3">
      <c r="A50" s="22">
        <v>10</v>
      </c>
      <c r="B50" s="22">
        <v>204</v>
      </c>
      <c r="C50" s="22">
        <v>863</v>
      </c>
      <c r="D50" s="22">
        <v>558</v>
      </c>
      <c r="E50" s="80"/>
      <c r="F50" s="80"/>
      <c r="G50" s="80"/>
      <c r="H50" s="59"/>
    </row>
    <row r="51" spans="1:8" ht="40.049999999999997" customHeight="1" x14ac:dyDescent="0.3">
      <c r="A51" s="22">
        <v>15</v>
      </c>
      <c r="B51" s="22">
        <v>261</v>
      </c>
      <c r="C51" s="22">
        <v>888</v>
      </c>
      <c r="D51" s="22">
        <v>584</v>
      </c>
      <c r="E51" s="80"/>
      <c r="F51" s="80"/>
      <c r="G51" s="80"/>
      <c r="H51" s="59"/>
    </row>
    <row r="52" spans="1:8" ht="40.049999999999997" customHeight="1" x14ac:dyDescent="0.3">
      <c r="A52" s="24">
        <v>25</v>
      </c>
      <c r="B52" s="24">
        <v>318</v>
      </c>
      <c r="C52" s="24">
        <v>914</v>
      </c>
      <c r="D52" s="24">
        <v>609</v>
      </c>
      <c r="E52" s="80"/>
      <c r="F52" s="80"/>
      <c r="G52" s="80"/>
      <c r="H52" s="59"/>
    </row>
    <row r="53" spans="1:8" ht="40.049999999999997" customHeight="1" x14ac:dyDescent="0.3">
      <c r="A53" s="22">
        <v>37.5</v>
      </c>
      <c r="B53" s="22">
        <v>375</v>
      </c>
      <c r="C53" s="22">
        <v>930</v>
      </c>
      <c r="D53" s="22">
        <v>640</v>
      </c>
      <c r="E53" s="80"/>
      <c r="F53" s="80"/>
      <c r="G53" s="80"/>
      <c r="H53" s="59"/>
    </row>
    <row r="54" spans="1:8" ht="40.049999999999997" customHeight="1" x14ac:dyDescent="0.3">
      <c r="A54" s="22">
        <v>50</v>
      </c>
      <c r="B54" s="22">
        <v>413</v>
      </c>
      <c r="C54" s="22">
        <v>939</v>
      </c>
      <c r="D54" s="22">
        <v>660</v>
      </c>
      <c r="E54" s="80"/>
      <c r="F54" s="80"/>
      <c r="G54" s="80"/>
      <c r="H54" s="59"/>
    </row>
    <row r="55" spans="1:8" ht="40.049999999999997" customHeight="1" x14ac:dyDescent="0.3">
      <c r="A55" s="22">
        <v>75</v>
      </c>
      <c r="B55" s="22">
        <v>580</v>
      </c>
      <c r="C55" s="22">
        <v>955</v>
      </c>
      <c r="D55" s="22">
        <v>710</v>
      </c>
      <c r="E55" s="80"/>
      <c r="F55" s="80"/>
      <c r="G55" s="80"/>
      <c r="H55" s="59"/>
    </row>
    <row r="56" spans="1:8" ht="40.049999999999997" customHeight="1" x14ac:dyDescent="0.3">
      <c r="A56" s="22">
        <v>100</v>
      </c>
      <c r="B56" s="22">
        <v>681</v>
      </c>
      <c r="C56" s="22">
        <v>965</v>
      </c>
      <c r="D56" s="22">
        <v>736</v>
      </c>
      <c r="E56" s="80"/>
      <c r="F56" s="80"/>
      <c r="G56" s="80"/>
      <c r="H56" s="59"/>
    </row>
    <row r="57" spans="1:8" ht="40.049999999999997" customHeight="1" x14ac:dyDescent="0.3">
      <c r="A57" s="22">
        <v>167</v>
      </c>
      <c r="B57" s="22">
        <v>904</v>
      </c>
      <c r="C57" s="22">
        <v>1168</v>
      </c>
      <c r="D57" s="22">
        <v>762</v>
      </c>
      <c r="E57" s="81"/>
      <c r="F57" s="81"/>
      <c r="G57" s="81"/>
      <c r="H57" s="58"/>
    </row>
    <row r="58" spans="1:8" ht="40.049999999999997" customHeight="1" x14ac:dyDescent="0.3">
      <c r="A58" s="99" t="s">
        <v>48</v>
      </c>
      <c r="B58" s="100"/>
      <c r="C58" s="100"/>
      <c r="D58" s="101"/>
      <c r="E58" s="65"/>
      <c r="F58" s="66"/>
      <c r="G58" s="67"/>
      <c r="H58" s="49"/>
    </row>
    <row r="59" spans="1:8" ht="103.2" customHeight="1" x14ac:dyDescent="0.3">
      <c r="A59" s="18" t="s">
        <v>49</v>
      </c>
      <c r="B59" s="91" t="s">
        <v>50</v>
      </c>
      <c r="C59" s="92"/>
      <c r="D59" s="93"/>
      <c r="E59" s="65"/>
      <c r="F59" s="66"/>
      <c r="G59" s="67"/>
      <c r="H59" s="49"/>
    </row>
    <row r="60" spans="1:8" ht="40.049999999999997" customHeight="1" x14ac:dyDescent="0.3">
      <c r="A60" s="99" t="s">
        <v>51</v>
      </c>
      <c r="B60" s="100"/>
      <c r="C60" s="100"/>
      <c r="D60" s="101"/>
      <c r="E60" s="65"/>
      <c r="F60" s="66"/>
      <c r="G60" s="67"/>
      <c r="H60" s="49"/>
    </row>
    <row r="61" spans="1:8" ht="106.2" customHeight="1" x14ac:dyDescent="0.3">
      <c r="A61" s="18" t="s">
        <v>52</v>
      </c>
      <c r="B61" s="91" t="s">
        <v>53</v>
      </c>
      <c r="C61" s="92"/>
      <c r="D61" s="93"/>
      <c r="E61" s="65"/>
      <c r="F61" s="66"/>
      <c r="G61" s="67"/>
      <c r="H61" s="49"/>
    </row>
    <row r="62" spans="1:8" ht="106.8" customHeight="1" x14ac:dyDescent="0.3">
      <c r="A62" s="18" t="s">
        <v>54</v>
      </c>
      <c r="B62" s="91" t="s">
        <v>55</v>
      </c>
      <c r="C62" s="92"/>
      <c r="D62" s="93"/>
      <c r="E62" s="65"/>
      <c r="F62" s="66"/>
      <c r="G62" s="67"/>
      <c r="H62" s="51"/>
    </row>
    <row r="63" spans="1:8" ht="40.049999999999997" customHeight="1" x14ac:dyDescent="0.3">
      <c r="A63" s="40" t="s">
        <v>56</v>
      </c>
      <c r="B63" s="167"/>
      <c r="C63" s="167"/>
      <c r="D63" s="168"/>
      <c r="E63" s="65"/>
      <c r="F63" s="66"/>
      <c r="G63" s="67"/>
      <c r="H63" s="49"/>
    </row>
    <row r="64" spans="1:8" ht="62.4" customHeight="1" x14ac:dyDescent="0.3">
      <c r="A64" s="18" t="s">
        <v>57</v>
      </c>
      <c r="B64" s="91" t="s">
        <v>58</v>
      </c>
      <c r="C64" s="92"/>
      <c r="D64" s="93"/>
      <c r="E64" s="65"/>
      <c r="F64" s="66"/>
      <c r="G64" s="67"/>
      <c r="H64" s="49"/>
    </row>
    <row r="65" spans="1:8" ht="192" customHeight="1" x14ac:dyDescent="0.3">
      <c r="A65" s="18" t="s">
        <v>59</v>
      </c>
      <c r="B65" s="91" t="s">
        <v>60</v>
      </c>
      <c r="C65" s="92"/>
      <c r="D65" s="93"/>
      <c r="E65" s="65"/>
      <c r="F65" s="66"/>
      <c r="G65" s="67"/>
      <c r="H65" s="49"/>
    </row>
    <row r="66" spans="1:8" ht="57" customHeight="1" x14ac:dyDescent="0.3">
      <c r="A66" s="18" t="s">
        <v>61</v>
      </c>
      <c r="B66" s="91" t="s">
        <v>62</v>
      </c>
      <c r="C66" s="92"/>
      <c r="D66" s="93"/>
      <c r="E66" s="65"/>
      <c r="F66" s="66"/>
      <c r="G66" s="67"/>
      <c r="H66" s="49"/>
    </row>
    <row r="67" spans="1:8" ht="40.049999999999997" customHeight="1" x14ac:dyDescent="0.3">
      <c r="A67" s="40" t="s">
        <v>63</v>
      </c>
      <c r="B67" s="169" t="s">
        <v>168</v>
      </c>
      <c r="C67" s="169"/>
      <c r="D67" s="170"/>
      <c r="E67" s="82"/>
      <c r="F67" s="83"/>
      <c r="G67" s="84"/>
      <c r="H67" s="49"/>
    </row>
    <row r="68" spans="1:8" ht="103.8" customHeight="1" x14ac:dyDescent="0.3">
      <c r="A68" s="60" t="s">
        <v>64</v>
      </c>
      <c r="B68" s="91" t="s">
        <v>65</v>
      </c>
      <c r="C68" s="92"/>
      <c r="D68" s="93"/>
      <c r="E68" s="65"/>
      <c r="F68" s="66"/>
      <c r="G68" s="67"/>
      <c r="H68" s="49"/>
    </row>
    <row r="69" spans="1:8" ht="55.2" customHeight="1" x14ac:dyDescent="0.3">
      <c r="A69" s="61"/>
      <c r="B69" s="22" t="s">
        <v>66</v>
      </c>
      <c r="C69" s="22" t="s">
        <v>67</v>
      </c>
      <c r="D69" s="22" t="s">
        <v>68</v>
      </c>
      <c r="E69" s="63" t="s">
        <v>67</v>
      </c>
      <c r="F69" s="64"/>
      <c r="G69" s="21" t="s">
        <v>68</v>
      </c>
      <c r="H69" s="57"/>
    </row>
    <row r="70" spans="1:8" ht="55.2" customHeight="1" x14ac:dyDescent="0.3">
      <c r="A70" s="61"/>
      <c r="B70" s="24" t="s">
        <v>175</v>
      </c>
      <c r="C70" s="24">
        <v>18</v>
      </c>
      <c r="D70" s="24">
        <v>15.3</v>
      </c>
      <c r="E70" s="245"/>
      <c r="F70" s="246"/>
      <c r="G70" s="247"/>
      <c r="H70" s="59"/>
    </row>
    <row r="71" spans="1:8" ht="60" customHeight="1" x14ac:dyDescent="0.3">
      <c r="A71" s="62"/>
      <c r="B71" s="22" t="s">
        <v>69</v>
      </c>
      <c r="C71" s="22">
        <v>9</v>
      </c>
      <c r="D71" s="22">
        <v>7.65</v>
      </c>
      <c r="E71" s="248"/>
      <c r="F71" s="249"/>
      <c r="G71" s="250"/>
      <c r="H71" s="58"/>
    </row>
    <row r="72" spans="1:8" ht="78" customHeight="1" x14ac:dyDescent="0.3">
      <c r="A72" s="18" t="s">
        <v>70</v>
      </c>
      <c r="B72" s="91" t="s">
        <v>71</v>
      </c>
      <c r="C72" s="92"/>
      <c r="D72" s="93"/>
      <c r="E72" s="65"/>
      <c r="F72" s="66"/>
      <c r="G72" s="67"/>
      <c r="H72" s="49"/>
    </row>
    <row r="73" spans="1:8" ht="60" customHeight="1" x14ac:dyDescent="0.3">
      <c r="A73" s="18" t="s">
        <v>72</v>
      </c>
      <c r="B73" s="91" t="s">
        <v>73</v>
      </c>
      <c r="C73" s="92"/>
      <c r="D73" s="93"/>
      <c r="E73" s="65"/>
      <c r="F73" s="66"/>
      <c r="G73" s="67"/>
      <c r="H73" s="49"/>
    </row>
    <row r="74" spans="1:8" ht="37.799999999999997" customHeight="1" x14ac:dyDescent="0.3">
      <c r="A74" s="18" t="s">
        <v>74</v>
      </c>
      <c r="B74" s="145" t="s">
        <v>75</v>
      </c>
      <c r="C74" s="146"/>
      <c r="D74" s="147"/>
      <c r="E74" s="65"/>
      <c r="F74" s="66"/>
      <c r="G74" s="67"/>
      <c r="H74" s="49"/>
    </row>
    <row r="75" spans="1:8" ht="40.049999999999997" customHeight="1" x14ac:dyDescent="0.3">
      <c r="A75" s="40" t="s">
        <v>76</v>
      </c>
      <c r="B75" s="167"/>
      <c r="C75" s="167"/>
      <c r="D75" s="168"/>
      <c r="E75" s="65"/>
      <c r="F75" s="66"/>
      <c r="G75" s="67"/>
      <c r="H75" s="49"/>
    </row>
    <row r="76" spans="1:8" ht="130.80000000000001" customHeight="1" x14ac:dyDescent="0.3">
      <c r="A76" s="25" t="s">
        <v>77</v>
      </c>
      <c r="B76" s="148" t="s">
        <v>78</v>
      </c>
      <c r="C76" s="149"/>
      <c r="D76" s="150"/>
      <c r="E76" s="65"/>
      <c r="F76" s="66"/>
      <c r="G76" s="67"/>
      <c r="H76" s="49"/>
    </row>
    <row r="77" spans="1:8" ht="277.8" customHeight="1" x14ac:dyDescent="0.3">
      <c r="A77" s="25" t="s">
        <v>79</v>
      </c>
      <c r="B77" s="142" t="s">
        <v>80</v>
      </c>
      <c r="C77" s="143"/>
      <c r="D77" s="144"/>
      <c r="E77" s="65"/>
      <c r="F77" s="66"/>
      <c r="G77" s="67"/>
      <c r="H77" s="49"/>
    </row>
    <row r="78" spans="1:8" ht="51.6" customHeight="1" x14ac:dyDescent="0.3">
      <c r="A78" s="25" t="s">
        <v>81</v>
      </c>
      <c r="B78" s="91" t="s">
        <v>82</v>
      </c>
      <c r="C78" s="92"/>
      <c r="D78" s="93"/>
      <c r="E78" s="65"/>
      <c r="F78" s="66"/>
      <c r="G78" s="67"/>
      <c r="H78" s="49"/>
    </row>
    <row r="79" spans="1:8" ht="54.6" customHeight="1" x14ac:dyDescent="0.3">
      <c r="A79" s="26" t="s">
        <v>83</v>
      </c>
      <c r="B79" s="91" t="s">
        <v>84</v>
      </c>
      <c r="C79" s="92"/>
      <c r="D79" s="93"/>
      <c r="E79" s="65"/>
      <c r="F79" s="66"/>
      <c r="G79" s="67"/>
      <c r="H79" s="49"/>
    </row>
    <row r="80" spans="1:8" ht="40.049999999999997" customHeight="1" x14ac:dyDescent="0.3">
      <c r="A80" s="41" t="s">
        <v>85</v>
      </c>
      <c r="B80" s="171"/>
      <c r="C80" s="171"/>
      <c r="D80" s="172"/>
      <c r="E80" s="65"/>
      <c r="F80" s="66"/>
      <c r="G80" s="67"/>
      <c r="H80" s="49"/>
    </row>
    <row r="81" spans="1:8" ht="53.4" customHeight="1" x14ac:dyDescent="0.3">
      <c r="A81" s="26" t="s">
        <v>86</v>
      </c>
      <c r="B81" s="91" t="s">
        <v>87</v>
      </c>
      <c r="C81" s="92"/>
      <c r="D81" s="93"/>
      <c r="E81" s="65"/>
      <c r="F81" s="66"/>
      <c r="G81" s="67"/>
      <c r="H81" s="49"/>
    </row>
    <row r="82" spans="1:8" ht="220.8" customHeight="1" x14ac:dyDescent="0.3">
      <c r="A82" s="27" t="s">
        <v>88</v>
      </c>
      <c r="B82" s="91" t="s">
        <v>158</v>
      </c>
      <c r="C82" s="92"/>
      <c r="D82" s="93"/>
      <c r="E82" s="65"/>
      <c r="F82" s="66"/>
      <c r="G82" s="67"/>
      <c r="H82" s="49"/>
    </row>
    <row r="83" spans="1:8" ht="55.8" customHeight="1" x14ac:dyDescent="0.3">
      <c r="A83" s="26" t="s">
        <v>89</v>
      </c>
      <c r="B83" s="91" t="s">
        <v>90</v>
      </c>
      <c r="C83" s="92"/>
      <c r="D83" s="93"/>
      <c r="E83" s="65"/>
      <c r="F83" s="66"/>
      <c r="G83" s="67"/>
      <c r="H83" s="49"/>
    </row>
    <row r="84" spans="1:8" ht="80.400000000000006" customHeight="1" x14ac:dyDescent="0.3">
      <c r="A84" s="26" t="s">
        <v>91</v>
      </c>
      <c r="B84" s="91" t="s">
        <v>92</v>
      </c>
      <c r="C84" s="92"/>
      <c r="D84" s="93"/>
      <c r="E84" s="65"/>
      <c r="F84" s="66"/>
      <c r="G84" s="67"/>
      <c r="H84" s="49"/>
    </row>
    <row r="85" spans="1:8" ht="55.2" customHeight="1" x14ac:dyDescent="0.3">
      <c r="A85" s="28" t="s">
        <v>93</v>
      </c>
      <c r="B85" s="91" t="s">
        <v>94</v>
      </c>
      <c r="C85" s="92"/>
      <c r="D85" s="93"/>
      <c r="E85" s="65"/>
      <c r="F85" s="66"/>
      <c r="G85" s="67"/>
      <c r="H85" s="49"/>
    </row>
    <row r="86" spans="1:8" ht="56.4" customHeight="1" x14ac:dyDescent="0.3">
      <c r="A86" s="29" t="s">
        <v>95</v>
      </c>
      <c r="B86" s="91" t="s">
        <v>96</v>
      </c>
      <c r="C86" s="92"/>
      <c r="D86" s="93"/>
      <c r="E86" s="65"/>
      <c r="F86" s="66"/>
      <c r="G86" s="67"/>
      <c r="H86" s="49"/>
    </row>
    <row r="87" spans="1:8" ht="40.049999999999997" customHeight="1" x14ac:dyDescent="0.3">
      <c r="A87" s="40" t="s">
        <v>97</v>
      </c>
      <c r="B87" s="167"/>
      <c r="C87" s="167"/>
      <c r="D87" s="168"/>
      <c r="E87" s="65"/>
      <c r="F87" s="66"/>
      <c r="G87" s="67"/>
      <c r="H87" s="49"/>
    </row>
    <row r="88" spans="1:8" ht="76.2" customHeight="1" x14ac:dyDescent="0.3">
      <c r="A88" s="27" t="s">
        <v>98</v>
      </c>
      <c r="B88" s="139" t="s">
        <v>99</v>
      </c>
      <c r="C88" s="140"/>
      <c r="D88" s="141"/>
      <c r="E88" s="65"/>
      <c r="F88" s="66"/>
      <c r="G88" s="67"/>
      <c r="H88" s="49"/>
    </row>
    <row r="89" spans="1:8" ht="75.599999999999994" customHeight="1" x14ac:dyDescent="0.3">
      <c r="A89" s="25" t="s">
        <v>100</v>
      </c>
      <c r="B89" s="142" t="s">
        <v>101</v>
      </c>
      <c r="C89" s="143"/>
      <c r="D89" s="144"/>
      <c r="E89" s="65"/>
      <c r="F89" s="66"/>
      <c r="G89" s="67"/>
      <c r="H89" s="49"/>
    </row>
    <row r="90" spans="1:8" ht="40.049999999999997" customHeight="1" x14ac:dyDescent="0.3">
      <c r="A90" s="40" t="s">
        <v>102</v>
      </c>
      <c r="B90" s="167"/>
      <c r="C90" s="167"/>
      <c r="D90" s="168"/>
      <c r="E90" s="65"/>
      <c r="F90" s="66"/>
      <c r="G90" s="67"/>
      <c r="H90" s="49"/>
    </row>
    <row r="91" spans="1:8" ht="105" customHeight="1" x14ac:dyDescent="0.3">
      <c r="A91" s="27" t="s">
        <v>103</v>
      </c>
      <c r="B91" s="91" t="s">
        <v>104</v>
      </c>
      <c r="C91" s="92"/>
      <c r="D91" s="93"/>
      <c r="E91" s="65"/>
      <c r="F91" s="66"/>
      <c r="G91" s="67"/>
      <c r="H91" s="49"/>
    </row>
    <row r="92" spans="1:8" ht="40.049999999999997" customHeight="1" x14ac:dyDescent="0.3">
      <c r="A92" s="40" t="s">
        <v>105</v>
      </c>
      <c r="B92" s="167"/>
      <c r="C92" s="167"/>
      <c r="D92" s="168"/>
      <c r="E92" s="65"/>
      <c r="F92" s="66"/>
      <c r="G92" s="67"/>
      <c r="H92" s="49"/>
    </row>
    <row r="93" spans="1:8" ht="89.4" customHeight="1" x14ac:dyDescent="0.3">
      <c r="A93" s="29" t="s">
        <v>106</v>
      </c>
      <c r="B93" s="142" t="s">
        <v>107</v>
      </c>
      <c r="C93" s="143"/>
      <c r="D93" s="144"/>
      <c r="E93" s="65"/>
      <c r="F93" s="66"/>
      <c r="G93" s="67"/>
      <c r="H93" s="49"/>
    </row>
    <row r="94" spans="1:8" ht="40.049999999999997" customHeight="1" x14ac:dyDescent="0.3">
      <c r="A94" s="40" t="s">
        <v>108</v>
      </c>
      <c r="B94" s="167"/>
      <c r="C94" s="167"/>
      <c r="D94" s="168"/>
      <c r="E94" s="65"/>
      <c r="F94" s="66"/>
      <c r="G94" s="67"/>
      <c r="H94" s="49"/>
    </row>
    <row r="95" spans="1:8" ht="89.4" customHeight="1" x14ac:dyDescent="0.3">
      <c r="A95" s="25" t="s">
        <v>109</v>
      </c>
      <c r="B95" s="91" t="s">
        <v>110</v>
      </c>
      <c r="C95" s="92"/>
      <c r="D95" s="93"/>
      <c r="E95" s="65"/>
      <c r="F95" s="66"/>
      <c r="G95" s="67"/>
      <c r="H95" s="49"/>
    </row>
    <row r="96" spans="1:8" ht="99.6" customHeight="1" x14ac:dyDescent="0.3">
      <c r="A96" s="25" t="s">
        <v>111</v>
      </c>
      <c r="B96" s="91" t="s">
        <v>112</v>
      </c>
      <c r="C96" s="92"/>
      <c r="D96" s="93"/>
      <c r="E96" s="65"/>
      <c r="F96" s="66"/>
      <c r="G96" s="67"/>
      <c r="H96" s="49"/>
    </row>
    <row r="97" spans="1:8" ht="56.4" customHeight="1" x14ac:dyDescent="0.3">
      <c r="A97" s="25" t="s">
        <v>113</v>
      </c>
      <c r="B97" s="91" t="s">
        <v>114</v>
      </c>
      <c r="C97" s="92"/>
      <c r="D97" s="93"/>
      <c r="E97" s="65"/>
      <c r="F97" s="66"/>
      <c r="G97" s="67"/>
      <c r="H97" s="49"/>
    </row>
    <row r="98" spans="1:8" ht="40.049999999999997" customHeight="1" x14ac:dyDescent="0.3">
      <c r="A98" s="176" t="s">
        <v>115</v>
      </c>
      <c r="B98" s="177"/>
      <c r="C98" s="177"/>
      <c r="D98" s="178"/>
      <c r="E98" s="65"/>
      <c r="F98" s="66"/>
      <c r="G98" s="67"/>
      <c r="H98" s="49"/>
    </row>
    <row r="99" spans="1:8" ht="93" customHeight="1" x14ac:dyDescent="0.3">
      <c r="A99" s="18">
        <v>5.0999999999999996</v>
      </c>
      <c r="B99" s="154" t="s">
        <v>116</v>
      </c>
      <c r="C99" s="154"/>
      <c r="D99" s="154"/>
      <c r="E99" s="65"/>
      <c r="F99" s="66"/>
      <c r="G99" s="67"/>
      <c r="H99" s="49"/>
    </row>
    <row r="100" spans="1:8" ht="34.799999999999997" customHeight="1" x14ac:dyDescent="0.3">
      <c r="A100" s="18">
        <v>5.2</v>
      </c>
      <c r="B100" s="154" t="s">
        <v>117</v>
      </c>
      <c r="C100" s="154"/>
      <c r="D100" s="154"/>
      <c r="E100" s="65"/>
      <c r="F100" s="66"/>
      <c r="G100" s="67"/>
      <c r="H100" s="49"/>
    </row>
    <row r="101" spans="1:8" ht="73.8" customHeight="1" x14ac:dyDescent="0.3">
      <c r="A101" s="18">
        <v>5.3</v>
      </c>
      <c r="B101" s="154" t="s">
        <v>118</v>
      </c>
      <c r="C101" s="154"/>
      <c r="D101" s="154"/>
      <c r="E101" s="65"/>
      <c r="F101" s="66"/>
      <c r="G101" s="67"/>
      <c r="H101" s="49"/>
    </row>
    <row r="102" spans="1:8" ht="104.4" customHeight="1" x14ac:dyDescent="0.3">
      <c r="A102" s="18">
        <v>5.4</v>
      </c>
      <c r="B102" s="154" t="s">
        <v>170</v>
      </c>
      <c r="C102" s="154"/>
      <c r="D102" s="154"/>
      <c r="E102" s="65"/>
      <c r="F102" s="66"/>
      <c r="G102" s="67"/>
      <c r="H102" s="49"/>
    </row>
    <row r="103" spans="1:8" ht="40.049999999999997" customHeight="1" x14ac:dyDescent="0.3">
      <c r="A103" s="155" t="s">
        <v>119</v>
      </c>
      <c r="B103" s="156"/>
      <c r="C103" s="156"/>
      <c r="D103" s="156"/>
      <c r="E103" s="156"/>
      <c r="F103" s="156"/>
      <c r="G103" s="156"/>
      <c r="H103" s="157"/>
    </row>
    <row r="104" spans="1:8" ht="40.049999999999997" customHeight="1" x14ac:dyDescent="0.3">
      <c r="A104" s="158" t="s">
        <v>169</v>
      </c>
      <c r="B104" s="159"/>
      <c r="C104" s="159"/>
      <c r="D104" s="160"/>
      <c r="E104" s="65"/>
      <c r="F104" s="66"/>
      <c r="G104" s="67"/>
      <c r="H104" s="49"/>
    </row>
    <row r="105" spans="1:8" ht="256.8" customHeight="1" x14ac:dyDescent="0.3">
      <c r="A105" s="91" t="s">
        <v>121</v>
      </c>
      <c r="B105" s="92"/>
      <c r="C105" s="92"/>
      <c r="D105" s="93"/>
      <c r="E105" s="65"/>
      <c r="F105" s="66"/>
      <c r="G105" s="67"/>
      <c r="H105" s="49"/>
    </row>
    <row r="106" spans="1:8" ht="40.049999999999997" customHeight="1" x14ac:dyDescent="0.3">
      <c r="A106" s="161" t="s">
        <v>122</v>
      </c>
      <c r="B106" s="162"/>
      <c r="C106" s="162"/>
      <c r="D106" s="163"/>
      <c r="E106" s="108">
        <f>E35</f>
        <v>0</v>
      </c>
      <c r="F106" s="109"/>
      <c r="G106" s="110"/>
      <c r="H106" s="49"/>
    </row>
    <row r="107" spans="1:8" ht="40.049999999999997" customHeight="1" x14ac:dyDescent="0.3">
      <c r="A107" s="161" t="s">
        <v>123</v>
      </c>
      <c r="B107" s="162"/>
      <c r="C107" s="162"/>
      <c r="D107" s="163"/>
      <c r="E107" s="108">
        <f>G35</f>
        <v>0</v>
      </c>
      <c r="F107" s="109"/>
      <c r="G107" s="110"/>
      <c r="H107" s="50"/>
    </row>
    <row r="108" spans="1:8" ht="40.049999999999997" customHeight="1" x14ac:dyDescent="0.3">
      <c r="A108" s="161" t="s">
        <v>124</v>
      </c>
      <c r="B108" s="162"/>
      <c r="C108" s="162"/>
      <c r="D108" s="163"/>
      <c r="E108" s="164">
        <f>E8</f>
        <v>0</v>
      </c>
      <c r="F108" s="165"/>
      <c r="G108" s="166"/>
      <c r="H108" s="54"/>
    </row>
    <row r="109" spans="1:8" ht="40.049999999999997" customHeight="1" x14ac:dyDescent="0.3">
      <c r="A109" s="151" t="s">
        <v>125</v>
      </c>
      <c r="B109" s="152"/>
      <c r="C109" s="152"/>
      <c r="D109" s="153"/>
      <c r="E109" s="164">
        <f>(E108+(8.245*E106)+(0.748*E107))*B4</f>
        <v>0</v>
      </c>
      <c r="F109" s="165"/>
      <c r="G109" s="166"/>
      <c r="H109" s="54"/>
    </row>
  </sheetData>
  <sheetProtection algorithmName="SHA-512" hashValue="nw4bqxNNfWp2L3cixJCH7i9N+LUImWruYZcYSavNM2bPmC7a5ZqAjVHjtpW9GQZ8QLTRTavxU4cLczQvQ5iE0Q==" saltValue="Oqof4H/cy9RnxB+KLLQQTw==" spinCount="100000" sheet="1" objects="1" scenarios="1"/>
  <mergeCells count="191">
    <mergeCell ref="A108:D108"/>
    <mergeCell ref="A109:D109"/>
    <mergeCell ref="B102:D102"/>
    <mergeCell ref="A104:D104"/>
    <mergeCell ref="A105:D105"/>
    <mergeCell ref="A106:D106"/>
    <mergeCell ref="A107:D107"/>
    <mergeCell ref="E104:G104"/>
    <mergeCell ref="E105:G105"/>
    <mergeCell ref="E106:G106"/>
    <mergeCell ref="E107:G107"/>
    <mergeCell ref="E108:G108"/>
    <mergeCell ref="E109:G109"/>
    <mergeCell ref="A103:H103"/>
    <mergeCell ref="B101:D101"/>
    <mergeCell ref="B91:D91"/>
    <mergeCell ref="B93:D93"/>
    <mergeCell ref="B95:D95"/>
    <mergeCell ref="B96:D96"/>
    <mergeCell ref="B97:D97"/>
    <mergeCell ref="A98:D98"/>
    <mergeCell ref="B99:D99"/>
    <mergeCell ref="B100:D100"/>
    <mergeCell ref="B90:D90"/>
    <mergeCell ref="B92:D92"/>
    <mergeCell ref="B94:D94"/>
    <mergeCell ref="B89:D89"/>
    <mergeCell ref="B78:D78"/>
    <mergeCell ref="B79:D79"/>
    <mergeCell ref="B81:D81"/>
    <mergeCell ref="B82:D82"/>
    <mergeCell ref="B83:D83"/>
    <mergeCell ref="B84:D84"/>
    <mergeCell ref="B85:D85"/>
    <mergeCell ref="B86:D86"/>
    <mergeCell ref="B88:D88"/>
    <mergeCell ref="B80:D80"/>
    <mergeCell ref="B87:D87"/>
    <mergeCell ref="B77:D77"/>
    <mergeCell ref="B64:D64"/>
    <mergeCell ref="B65:D65"/>
    <mergeCell ref="B66:D66"/>
    <mergeCell ref="B68:D68"/>
    <mergeCell ref="B72:D72"/>
    <mergeCell ref="B73:D73"/>
    <mergeCell ref="B74:D74"/>
    <mergeCell ref="B76:D76"/>
    <mergeCell ref="B37:C37"/>
    <mergeCell ref="B38:C38"/>
    <mergeCell ref="B32:D32"/>
    <mergeCell ref="B63:D63"/>
    <mergeCell ref="B67:D67"/>
    <mergeCell ref="B75:D75"/>
    <mergeCell ref="B62:D62"/>
    <mergeCell ref="B40:C40"/>
    <mergeCell ref="B41:C41"/>
    <mergeCell ref="B42:C42"/>
    <mergeCell ref="B43:C43"/>
    <mergeCell ref="B44:C44"/>
    <mergeCell ref="B45:D45"/>
    <mergeCell ref="A46:D46"/>
    <mergeCell ref="A58:D58"/>
    <mergeCell ref="B59:D59"/>
    <mergeCell ref="A60:D60"/>
    <mergeCell ref="B61:D61"/>
    <mergeCell ref="A68:A71"/>
    <mergeCell ref="B27:D27"/>
    <mergeCell ref="B28:D28"/>
    <mergeCell ref="B29:D29"/>
    <mergeCell ref="B30:D30"/>
    <mergeCell ref="B31:D31"/>
    <mergeCell ref="A33:D33"/>
    <mergeCell ref="B34:C34"/>
    <mergeCell ref="B35:C35"/>
    <mergeCell ref="B36:C36"/>
    <mergeCell ref="E7:G7"/>
    <mergeCell ref="E8:G8"/>
    <mergeCell ref="E10:G10"/>
    <mergeCell ref="B7:D7"/>
    <mergeCell ref="B8:D8"/>
    <mergeCell ref="B10:D10"/>
    <mergeCell ref="B11:D11"/>
    <mergeCell ref="B12:D12"/>
    <mergeCell ref="B26:D26"/>
    <mergeCell ref="B14:D14"/>
    <mergeCell ref="B15:D15"/>
    <mergeCell ref="A16:D16"/>
    <mergeCell ref="B17:D17"/>
    <mergeCell ref="B18:D18"/>
    <mergeCell ref="B19:D19"/>
    <mergeCell ref="B20:D20"/>
    <mergeCell ref="B21:D21"/>
    <mergeCell ref="B24:D24"/>
    <mergeCell ref="B25:D25"/>
    <mergeCell ref="B9:D9"/>
    <mergeCell ref="E9:G9"/>
    <mergeCell ref="E17:G17"/>
    <mergeCell ref="E18:G18"/>
    <mergeCell ref="E19:G19"/>
    <mergeCell ref="B1:D1"/>
    <mergeCell ref="B2:D2"/>
    <mergeCell ref="B3:D3"/>
    <mergeCell ref="B4:D4"/>
    <mergeCell ref="B5:D5"/>
    <mergeCell ref="B6:D6"/>
    <mergeCell ref="E1:G1"/>
    <mergeCell ref="E2:G2"/>
    <mergeCell ref="E3:G3"/>
    <mergeCell ref="E4:G4"/>
    <mergeCell ref="E5:G5"/>
    <mergeCell ref="E6:G6"/>
    <mergeCell ref="E20:G20"/>
    <mergeCell ref="E21:G21"/>
    <mergeCell ref="E11:G11"/>
    <mergeCell ref="E12:G12"/>
    <mergeCell ref="E14:G14"/>
    <mergeCell ref="E15:G15"/>
    <mergeCell ref="E16:G16"/>
    <mergeCell ref="A13:H13"/>
    <mergeCell ref="E59:G59"/>
    <mergeCell ref="E46:G46"/>
    <mergeCell ref="E28:G28"/>
    <mergeCell ref="E29:G29"/>
    <mergeCell ref="E30:G30"/>
    <mergeCell ref="E31:G31"/>
    <mergeCell ref="E33:G33"/>
    <mergeCell ref="E22:F22"/>
    <mergeCell ref="E25:G25"/>
    <mergeCell ref="E26:G26"/>
    <mergeCell ref="E27:G27"/>
    <mergeCell ref="E32:G32"/>
    <mergeCell ref="H22:H23"/>
    <mergeCell ref="H34:H44"/>
    <mergeCell ref="H47:H57"/>
    <mergeCell ref="B39:C39"/>
    <mergeCell ref="E65:G65"/>
    <mergeCell ref="E66:G66"/>
    <mergeCell ref="E67:G67"/>
    <mergeCell ref="E68:G68"/>
    <mergeCell ref="E60:G60"/>
    <mergeCell ref="E61:G61"/>
    <mergeCell ref="E62:G62"/>
    <mergeCell ref="E63:G63"/>
    <mergeCell ref="E64:G64"/>
    <mergeCell ref="E76:G76"/>
    <mergeCell ref="E77:G77"/>
    <mergeCell ref="E78:G78"/>
    <mergeCell ref="E79:G79"/>
    <mergeCell ref="E80:G80"/>
    <mergeCell ref="E73:G73"/>
    <mergeCell ref="E74:G74"/>
    <mergeCell ref="E75:G75"/>
    <mergeCell ref="E70:F71"/>
    <mergeCell ref="G70:G71"/>
    <mergeCell ref="E93:G93"/>
    <mergeCell ref="E94:G94"/>
    <mergeCell ref="E95:G95"/>
    <mergeCell ref="E86:G86"/>
    <mergeCell ref="E87:G87"/>
    <mergeCell ref="E88:G88"/>
    <mergeCell ref="E89:G89"/>
    <mergeCell ref="E90:G90"/>
    <mergeCell ref="E81:G81"/>
    <mergeCell ref="E82:G82"/>
    <mergeCell ref="E83:G83"/>
    <mergeCell ref="E84:G84"/>
    <mergeCell ref="E85:G85"/>
    <mergeCell ref="H69:H71"/>
    <mergeCell ref="E101:G101"/>
    <mergeCell ref="E102:G102"/>
    <mergeCell ref="A22:A23"/>
    <mergeCell ref="B22:D23"/>
    <mergeCell ref="E23:F23"/>
    <mergeCell ref="E24:G24"/>
    <mergeCell ref="E34:F34"/>
    <mergeCell ref="E35:F44"/>
    <mergeCell ref="G35:G44"/>
    <mergeCell ref="E45:G45"/>
    <mergeCell ref="E48:E57"/>
    <mergeCell ref="F48:F57"/>
    <mergeCell ref="G48:G57"/>
    <mergeCell ref="E58:G58"/>
    <mergeCell ref="E69:F69"/>
    <mergeCell ref="E72:G72"/>
    <mergeCell ref="E96:G96"/>
    <mergeCell ref="E97:G97"/>
    <mergeCell ref="E98:G98"/>
    <mergeCell ref="E99:G99"/>
    <mergeCell ref="E100:G100"/>
    <mergeCell ref="E91:G91"/>
    <mergeCell ref="E92:G92"/>
  </mergeCells>
  <hyperlinks>
    <hyperlink ref="A79" display="4.5.4.3"/>
    <hyperlink ref="A82" display="4.5.5.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showGridLines="0" zoomScale="60" zoomScaleNormal="60" workbookViewId="0">
      <pane ySplit="1" topLeftCell="A2" activePane="bottomLeft" state="frozen"/>
      <selection pane="bottomLeft" activeCell="E70" sqref="E70:G71"/>
    </sheetView>
  </sheetViews>
  <sheetFormatPr defaultRowHeight="23.4" x14ac:dyDescent="0.3"/>
  <cols>
    <col min="1" max="1" width="74.33203125" style="6" bestFit="1" customWidth="1"/>
    <col min="2" max="2" width="42.88671875" style="15" customWidth="1"/>
    <col min="3" max="3" width="41.77734375" style="15" customWidth="1"/>
    <col min="4" max="4" width="54.109375" style="15" customWidth="1"/>
    <col min="5" max="5" width="45.5546875" style="6" customWidth="1"/>
    <col min="6" max="6" width="41.33203125" style="6" customWidth="1"/>
    <col min="7" max="7" width="50.21875" style="6" customWidth="1"/>
    <col min="8" max="8" width="74.33203125" style="34" customWidth="1"/>
    <col min="9" max="16384" width="8.88671875" style="6"/>
  </cols>
  <sheetData>
    <row r="1" spans="1:8" s="33" customFormat="1" ht="33.6" x14ac:dyDescent="0.3">
      <c r="A1" s="31" t="s">
        <v>0</v>
      </c>
      <c r="B1" s="105" t="s">
        <v>1</v>
      </c>
      <c r="C1" s="106"/>
      <c r="D1" s="107"/>
      <c r="E1" s="105" t="s">
        <v>2</v>
      </c>
      <c r="F1" s="106"/>
      <c r="G1" s="107"/>
      <c r="H1" s="32" t="s">
        <v>3</v>
      </c>
    </row>
    <row r="2" spans="1:8" x14ac:dyDescent="0.3">
      <c r="A2" s="14"/>
      <c r="B2" s="108"/>
      <c r="C2" s="109"/>
      <c r="D2" s="110"/>
      <c r="E2" s="108"/>
      <c r="F2" s="109"/>
      <c r="G2" s="110"/>
      <c r="H2" s="8"/>
    </row>
    <row r="3" spans="1:8" ht="105.6" customHeight="1" x14ac:dyDescent="0.3">
      <c r="A3" s="7" t="s">
        <v>4</v>
      </c>
      <c r="B3" s="108" t="s">
        <v>137</v>
      </c>
      <c r="C3" s="109"/>
      <c r="D3" s="110"/>
      <c r="E3" s="111"/>
      <c r="F3" s="112"/>
      <c r="G3" s="113"/>
      <c r="H3" s="8"/>
    </row>
    <row r="4" spans="1:8" ht="40.049999999999997" customHeight="1" x14ac:dyDescent="0.3">
      <c r="A4" s="9" t="s">
        <v>5</v>
      </c>
      <c r="B4" s="65">
        <v>42</v>
      </c>
      <c r="C4" s="66"/>
      <c r="D4" s="67"/>
      <c r="E4" s="65"/>
      <c r="F4" s="66"/>
      <c r="G4" s="67"/>
      <c r="H4" s="49"/>
    </row>
    <row r="5" spans="1:8" ht="40.049999999999997" customHeight="1" x14ac:dyDescent="0.3">
      <c r="A5" s="10" t="s">
        <v>6</v>
      </c>
      <c r="B5" s="124">
        <v>21801002007</v>
      </c>
      <c r="C5" s="125"/>
      <c r="D5" s="126"/>
      <c r="E5" s="114"/>
      <c r="F5" s="115"/>
      <c r="G5" s="116"/>
      <c r="H5" s="52"/>
    </row>
    <row r="6" spans="1:8" ht="40.049999999999997" customHeight="1" x14ac:dyDescent="0.3">
      <c r="A6" s="37" t="s">
        <v>7</v>
      </c>
      <c r="B6" s="108"/>
      <c r="C6" s="109"/>
      <c r="D6" s="110"/>
      <c r="E6" s="117"/>
      <c r="F6" s="118"/>
      <c r="G6" s="119"/>
      <c r="H6" s="50"/>
    </row>
    <row r="7" spans="1:8" ht="40.049999999999997" customHeight="1" x14ac:dyDescent="0.3">
      <c r="A7" s="37" t="s">
        <v>8</v>
      </c>
      <c r="B7" s="127"/>
      <c r="C7" s="128"/>
      <c r="D7" s="129"/>
      <c r="E7" s="117"/>
      <c r="F7" s="118"/>
      <c r="G7" s="119"/>
      <c r="H7" s="50"/>
    </row>
    <row r="8" spans="1:8" ht="40.049999999999997" customHeight="1" x14ac:dyDescent="0.3">
      <c r="A8" s="11" t="s">
        <v>167</v>
      </c>
      <c r="B8" s="130"/>
      <c r="C8" s="131"/>
      <c r="D8" s="132"/>
      <c r="E8" s="120"/>
      <c r="F8" s="121"/>
      <c r="G8" s="122"/>
      <c r="H8" s="53"/>
    </row>
    <row r="9" spans="1:8" ht="40.049999999999997" customHeight="1" x14ac:dyDescent="0.3">
      <c r="A9" s="11" t="s">
        <v>166</v>
      </c>
      <c r="B9" s="108" t="s">
        <v>173</v>
      </c>
      <c r="C9" s="109"/>
      <c r="D9" s="110"/>
      <c r="E9" s="133">
        <f>E8*B4</f>
        <v>0</v>
      </c>
      <c r="F9" s="134"/>
      <c r="G9" s="135"/>
      <c r="H9" s="53"/>
    </row>
    <row r="10" spans="1:8" ht="40.049999999999997" customHeight="1" x14ac:dyDescent="0.3">
      <c r="A10" s="37" t="s">
        <v>9</v>
      </c>
      <c r="B10" s="108"/>
      <c r="C10" s="109"/>
      <c r="D10" s="110"/>
      <c r="E10" s="117"/>
      <c r="F10" s="118"/>
      <c r="G10" s="119"/>
      <c r="H10" s="50"/>
    </row>
    <row r="11" spans="1:8" ht="40.049999999999997" customHeight="1" x14ac:dyDescent="0.3">
      <c r="A11" s="37" t="s">
        <v>10</v>
      </c>
      <c r="B11" s="108"/>
      <c r="C11" s="109"/>
      <c r="D11" s="110"/>
      <c r="E11" s="117"/>
      <c r="F11" s="118"/>
      <c r="G11" s="119"/>
      <c r="H11" s="50"/>
    </row>
    <row r="12" spans="1:8" ht="40.049999999999997" customHeight="1" x14ac:dyDescent="0.3">
      <c r="A12" s="37" t="s">
        <v>11</v>
      </c>
      <c r="B12" s="108" t="s">
        <v>12</v>
      </c>
      <c r="C12" s="109"/>
      <c r="D12" s="110"/>
      <c r="E12" s="117"/>
      <c r="F12" s="118"/>
      <c r="G12" s="119"/>
      <c r="H12" s="50"/>
    </row>
    <row r="13" spans="1:8" ht="40.049999999999997" customHeight="1" x14ac:dyDescent="0.3">
      <c r="A13" s="123" t="s">
        <v>13</v>
      </c>
      <c r="B13" s="123"/>
      <c r="C13" s="123"/>
      <c r="D13" s="123"/>
      <c r="E13" s="123"/>
      <c r="F13" s="123"/>
      <c r="G13" s="123"/>
      <c r="H13" s="123"/>
    </row>
    <row r="14" spans="1:8" ht="40.049999999999997" customHeight="1" x14ac:dyDescent="0.3">
      <c r="A14" s="8" t="s">
        <v>14</v>
      </c>
      <c r="B14" s="108"/>
      <c r="C14" s="109"/>
      <c r="D14" s="110"/>
      <c r="E14" s="117"/>
      <c r="F14" s="118"/>
      <c r="G14" s="119"/>
      <c r="H14" s="50"/>
    </row>
    <row r="15" spans="1:8" ht="40.049999999999997" customHeight="1" x14ac:dyDescent="0.3">
      <c r="A15" s="8" t="s">
        <v>15</v>
      </c>
      <c r="B15" s="111"/>
      <c r="C15" s="112"/>
      <c r="D15" s="113"/>
      <c r="E15" s="65"/>
      <c r="F15" s="66"/>
      <c r="G15" s="67"/>
      <c r="H15" s="49"/>
    </row>
    <row r="16" spans="1:8" ht="40.049999999999997" customHeight="1" x14ac:dyDescent="0.3">
      <c r="A16" s="99" t="s">
        <v>16</v>
      </c>
      <c r="B16" s="100"/>
      <c r="C16" s="100"/>
      <c r="D16" s="101"/>
      <c r="E16" s="65"/>
      <c r="F16" s="66"/>
      <c r="G16" s="67"/>
      <c r="H16" s="49"/>
    </row>
    <row r="17" spans="1:8" ht="40.049999999999997" customHeight="1" x14ac:dyDescent="0.3">
      <c r="A17" s="18" t="s">
        <v>17</v>
      </c>
      <c r="B17" s="91">
        <v>50</v>
      </c>
      <c r="C17" s="92"/>
      <c r="D17" s="93"/>
      <c r="E17" s="65"/>
      <c r="F17" s="66"/>
      <c r="G17" s="67"/>
      <c r="H17" s="49"/>
    </row>
    <row r="18" spans="1:8" ht="40.049999999999997" customHeight="1" x14ac:dyDescent="0.3">
      <c r="A18" s="18" t="s">
        <v>18</v>
      </c>
      <c r="B18" s="91" t="s">
        <v>19</v>
      </c>
      <c r="C18" s="92"/>
      <c r="D18" s="93"/>
      <c r="E18" s="65"/>
      <c r="F18" s="66"/>
      <c r="G18" s="67"/>
      <c r="H18" s="49"/>
    </row>
    <row r="19" spans="1:8" ht="40.049999999999997" customHeight="1" x14ac:dyDescent="0.3">
      <c r="A19" s="18" t="s">
        <v>20</v>
      </c>
      <c r="B19" s="91" t="s">
        <v>21</v>
      </c>
      <c r="C19" s="92"/>
      <c r="D19" s="93"/>
      <c r="E19" s="65"/>
      <c r="F19" s="66"/>
      <c r="G19" s="67"/>
      <c r="H19" s="49"/>
    </row>
    <row r="20" spans="1:8" ht="40.049999999999997" customHeight="1" x14ac:dyDescent="0.3">
      <c r="A20" s="18" t="s">
        <v>22</v>
      </c>
      <c r="B20" s="91" t="s">
        <v>23</v>
      </c>
      <c r="C20" s="92"/>
      <c r="D20" s="93"/>
      <c r="E20" s="65"/>
      <c r="F20" s="66"/>
      <c r="G20" s="67"/>
      <c r="H20" s="49"/>
    </row>
    <row r="21" spans="1:8" ht="40.049999999999997" customHeight="1" x14ac:dyDescent="0.3">
      <c r="A21" s="18" t="s">
        <v>24</v>
      </c>
      <c r="B21" s="91" t="s">
        <v>23</v>
      </c>
      <c r="C21" s="92"/>
      <c r="D21" s="93"/>
      <c r="E21" s="65"/>
      <c r="F21" s="66"/>
      <c r="G21" s="67"/>
      <c r="H21" s="49"/>
    </row>
    <row r="22" spans="1:8" ht="63.6" customHeight="1" x14ac:dyDescent="0.3">
      <c r="A22" s="60" t="s">
        <v>25</v>
      </c>
      <c r="B22" s="85" t="s">
        <v>161</v>
      </c>
      <c r="C22" s="86"/>
      <c r="D22" s="87"/>
      <c r="E22" s="71" t="s">
        <v>165</v>
      </c>
      <c r="F22" s="72"/>
      <c r="G22" s="16" t="s">
        <v>162</v>
      </c>
      <c r="H22" s="57"/>
    </row>
    <row r="23" spans="1:8" ht="40.049999999999997" customHeight="1" x14ac:dyDescent="0.3">
      <c r="A23" s="62"/>
      <c r="B23" s="88"/>
      <c r="C23" s="89"/>
      <c r="D23" s="90"/>
      <c r="E23" s="65"/>
      <c r="F23" s="67"/>
      <c r="G23" s="49"/>
      <c r="H23" s="58"/>
    </row>
    <row r="24" spans="1:8" ht="40.049999999999997" customHeight="1" x14ac:dyDescent="0.3">
      <c r="A24" s="35" t="s">
        <v>26</v>
      </c>
      <c r="B24" s="91" t="s">
        <v>128</v>
      </c>
      <c r="C24" s="92"/>
      <c r="D24" s="93"/>
      <c r="E24" s="65"/>
      <c r="F24" s="66"/>
      <c r="G24" s="67"/>
      <c r="H24" s="49"/>
    </row>
    <row r="25" spans="1:8" ht="40.049999999999997" customHeight="1" x14ac:dyDescent="0.3">
      <c r="A25" s="35" t="s">
        <v>28</v>
      </c>
      <c r="B25" s="91" t="s">
        <v>29</v>
      </c>
      <c r="C25" s="92"/>
      <c r="D25" s="93"/>
      <c r="E25" s="65"/>
      <c r="F25" s="66"/>
      <c r="G25" s="67"/>
      <c r="H25" s="49"/>
    </row>
    <row r="26" spans="1:8" ht="40.049999999999997" customHeight="1" x14ac:dyDescent="0.3">
      <c r="A26" s="35" t="s">
        <v>30</v>
      </c>
      <c r="B26" s="91" t="s">
        <v>31</v>
      </c>
      <c r="C26" s="92"/>
      <c r="D26" s="93"/>
      <c r="E26" s="65"/>
      <c r="F26" s="66"/>
      <c r="G26" s="67"/>
      <c r="H26" s="49"/>
    </row>
    <row r="27" spans="1:8" ht="40.049999999999997" customHeight="1" x14ac:dyDescent="0.3">
      <c r="A27" s="35" t="s">
        <v>32</v>
      </c>
      <c r="B27" s="91">
        <v>125</v>
      </c>
      <c r="C27" s="92"/>
      <c r="D27" s="93"/>
      <c r="E27" s="65"/>
      <c r="F27" s="66"/>
      <c r="G27" s="67"/>
      <c r="H27" s="49"/>
    </row>
    <row r="28" spans="1:8" ht="40.049999999999997" customHeight="1" x14ac:dyDescent="0.3">
      <c r="A28" s="35" t="s">
        <v>33</v>
      </c>
      <c r="B28" s="91">
        <v>30</v>
      </c>
      <c r="C28" s="92"/>
      <c r="D28" s="93"/>
      <c r="E28" s="65"/>
      <c r="F28" s="66"/>
      <c r="G28" s="67"/>
      <c r="H28" s="49"/>
    </row>
    <row r="29" spans="1:8" ht="40.049999999999997" customHeight="1" x14ac:dyDescent="0.3">
      <c r="A29" s="35" t="s">
        <v>34</v>
      </c>
      <c r="B29" s="91">
        <v>50</v>
      </c>
      <c r="C29" s="92"/>
      <c r="D29" s="93"/>
      <c r="E29" s="65"/>
      <c r="F29" s="66"/>
      <c r="G29" s="67"/>
      <c r="H29" s="49"/>
    </row>
    <row r="30" spans="1:8" ht="40.049999999999997" customHeight="1" x14ac:dyDescent="0.3">
      <c r="A30" s="19" t="s">
        <v>35</v>
      </c>
      <c r="B30" s="91" t="s">
        <v>36</v>
      </c>
      <c r="C30" s="92"/>
      <c r="D30" s="93"/>
      <c r="E30" s="65"/>
      <c r="F30" s="66"/>
      <c r="G30" s="67"/>
      <c r="H30" s="49"/>
    </row>
    <row r="31" spans="1:8" ht="40.049999999999997" customHeight="1" x14ac:dyDescent="0.3">
      <c r="A31" s="20" t="s">
        <v>37</v>
      </c>
      <c r="B31" s="96"/>
      <c r="C31" s="97"/>
      <c r="D31" s="98"/>
      <c r="E31" s="102"/>
      <c r="F31" s="103"/>
      <c r="G31" s="104"/>
      <c r="H31" s="50"/>
    </row>
    <row r="32" spans="1:8" ht="40.049999999999997" customHeight="1" x14ac:dyDescent="0.3">
      <c r="A32" s="42" t="s">
        <v>163</v>
      </c>
      <c r="B32" s="136" t="s">
        <v>164</v>
      </c>
      <c r="C32" s="136"/>
      <c r="D32" s="136"/>
      <c r="E32" s="173"/>
      <c r="F32" s="174"/>
      <c r="G32" s="175"/>
      <c r="H32" s="50"/>
    </row>
    <row r="33" spans="1:8" ht="40.049999999999997" customHeight="1" x14ac:dyDescent="0.3">
      <c r="A33" s="99" t="s">
        <v>38</v>
      </c>
      <c r="B33" s="100"/>
      <c r="C33" s="100"/>
      <c r="D33" s="101"/>
      <c r="E33" s="68"/>
      <c r="F33" s="69"/>
      <c r="G33" s="70"/>
      <c r="H33" s="49"/>
    </row>
    <row r="34" spans="1:8" ht="40.049999999999997" customHeight="1" x14ac:dyDescent="0.3">
      <c r="A34" s="21" t="s">
        <v>39</v>
      </c>
      <c r="B34" s="63" t="s">
        <v>40</v>
      </c>
      <c r="C34" s="64"/>
      <c r="D34" s="21" t="s">
        <v>157</v>
      </c>
      <c r="E34" s="71" t="s">
        <v>155</v>
      </c>
      <c r="F34" s="72"/>
      <c r="G34" s="16" t="s">
        <v>156</v>
      </c>
      <c r="H34" s="57"/>
    </row>
    <row r="35" spans="1:8" ht="40.049999999999997" customHeight="1" x14ac:dyDescent="0.3">
      <c r="A35" s="22">
        <v>3</v>
      </c>
      <c r="B35" s="94">
        <v>21</v>
      </c>
      <c r="C35" s="95"/>
      <c r="D35" s="22">
        <v>51</v>
      </c>
      <c r="E35" s="73"/>
      <c r="F35" s="74"/>
      <c r="G35" s="79"/>
      <c r="H35" s="59"/>
    </row>
    <row r="36" spans="1:8" ht="40.049999999999997" customHeight="1" x14ac:dyDescent="0.3">
      <c r="A36" s="23">
        <v>5</v>
      </c>
      <c r="B36" s="96">
        <v>30</v>
      </c>
      <c r="C36" s="98"/>
      <c r="D36" s="23">
        <v>60</v>
      </c>
      <c r="E36" s="75"/>
      <c r="F36" s="76"/>
      <c r="G36" s="80"/>
      <c r="H36" s="59"/>
    </row>
    <row r="37" spans="1:8" ht="40.049999999999997" customHeight="1" x14ac:dyDescent="0.3">
      <c r="A37" s="22">
        <v>10</v>
      </c>
      <c r="B37" s="94">
        <v>50</v>
      </c>
      <c r="C37" s="95"/>
      <c r="D37" s="22">
        <v>89</v>
      </c>
      <c r="E37" s="75"/>
      <c r="F37" s="76"/>
      <c r="G37" s="80"/>
      <c r="H37" s="59"/>
    </row>
    <row r="38" spans="1:8" ht="40.049999999999997" customHeight="1" x14ac:dyDescent="0.3">
      <c r="A38" s="22">
        <v>15</v>
      </c>
      <c r="B38" s="94">
        <v>58</v>
      </c>
      <c r="C38" s="95"/>
      <c r="D38" s="22">
        <v>161</v>
      </c>
      <c r="E38" s="75"/>
      <c r="F38" s="76"/>
      <c r="G38" s="80"/>
      <c r="H38" s="59"/>
    </row>
    <row r="39" spans="1:8" ht="40.049999999999997" customHeight="1" x14ac:dyDescent="0.3">
      <c r="A39" s="22">
        <v>25</v>
      </c>
      <c r="B39" s="94">
        <v>74</v>
      </c>
      <c r="C39" s="95"/>
      <c r="D39" s="22">
        <v>283</v>
      </c>
      <c r="E39" s="75"/>
      <c r="F39" s="76"/>
      <c r="G39" s="80"/>
      <c r="H39" s="59"/>
    </row>
    <row r="40" spans="1:8" ht="40.049999999999997" customHeight="1" x14ac:dyDescent="0.3">
      <c r="A40" s="22">
        <v>37.5</v>
      </c>
      <c r="B40" s="94">
        <v>94</v>
      </c>
      <c r="C40" s="95"/>
      <c r="D40" s="22">
        <v>413</v>
      </c>
      <c r="E40" s="75"/>
      <c r="F40" s="76"/>
      <c r="G40" s="80"/>
      <c r="H40" s="59"/>
    </row>
    <row r="41" spans="1:8" ht="40.049999999999997" customHeight="1" x14ac:dyDescent="0.3">
      <c r="A41" s="24">
        <v>50</v>
      </c>
      <c r="B41" s="137">
        <v>110</v>
      </c>
      <c r="C41" s="138"/>
      <c r="D41" s="24">
        <v>540</v>
      </c>
      <c r="E41" s="75"/>
      <c r="F41" s="76"/>
      <c r="G41" s="80"/>
      <c r="H41" s="59"/>
    </row>
    <row r="42" spans="1:8" ht="40.049999999999997" customHeight="1" x14ac:dyDescent="0.3">
      <c r="A42" s="22">
        <v>75</v>
      </c>
      <c r="B42" s="94">
        <v>156</v>
      </c>
      <c r="C42" s="95"/>
      <c r="D42" s="22">
        <v>700</v>
      </c>
      <c r="E42" s="75"/>
      <c r="F42" s="76"/>
      <c r="G42" s="80"/>
      <c r="H42" s="59"/>
    </row>
    <row r="43" spans="1:8" ht="40.049999999999997" customHeight="1" x14ac:dyDescent="0.3">
      <c r="A43" s="22">
        <v>100</v>
      </c>
      <c r="B43" s="94">
        <v>186</v>
      </c>
      <c r="C43" s="95"/>
      <c r="D43" s="22">
        <v>895</v>
      </c>
      <c r="E43" s="75"/>
      <c r="F43" s="76"/>
      <c r="G43" s="80"/>
      <c r="H43" s="59"/>
    </row>
    <row r="44" spans="1:8" ht="40.049999999999997" customHeight="1" x14ac:dyDescent="0.3">
      <c r="A44" s="22">
        <v>167</v>
      </c>
      <c r="B44" s="94">
        <v>370</v>
      </c>
      <c r="C44" s="95"/>
      <c r="D44" s="22">
        <v>1150</v>
      </c>
      <c r="E44" s="77"/>
      <c r="F44" s="78"/>
      <c r="G44" s="81"/>
      <c r="H44" s="58"/>
    </row>
    <row r="45" spans="1:8" ht="69.599999999999994" customHeight="1" x14ac:dyDescent="0.3">
      <c r="A45" s="22" t="s">
        <v>42</v>
      </c>
      <c r="B45" s="91" t="s">
        <v>43</v>
      </c>
      <c r="C45" s="92"/>
      <c r="D45" s="93"/>
      <c r="E45" s="65"/>
      <c r="F45" s="66"/>
      <c r="G45" s="67"/>
      <c r="H45" s="49"/>
    </row>
    <row r="46" spans="1:8" ht="40.049999999999997" customHeight="1" x14ac:dyDescent="0.3">
      <c r="A46" s="99" t="s">
        <v>44</v>
      </c>
      <c r="B46" s="100"/>
      <c r="C46" s="100"/>
      <c r="D46" s="101"/>
      <c r="E46" s="65"/>
      <c r="F46" s="66"/>
      <c r="G46" s="67"/>
      <c r="H46" s="49"/>
    </row>
    <row r="47" spans="1:8" ht="61.95" customHeight="1" x14ac:dyDescent="0.3">
      <c r="A47" s="21" t="s">
        <v>39</v>
      </c>
      <c r="B47" s="21" t="s">
        <v>45</v>
      </c>
      <c r="C47" s="21" t="s">
        <v>46</v>
      </c>
      <c r="D47" s="21" t="s">
        <v>47</v>
      </c>
      <c r="E47" s="21" t="s">
        <v>45</v>
      </c>
      <c r="F47" s="21" t="s">
        <v>46</v>
      </c>
      <c r="G47" s="21" t="s">
        <v>47</v>
      </c>
      <c r="H47" s="57"/>
    </row>
    <row r="48" spans="1:8" ht="40.049999999999997" customHeight="1" x14ac:dyDescent="0.3">
      <c r="A48" s="22">
        <v>3</v>
      </c>
      <c r="B48" s="22">
        <v>150</v>
      </c>
      <c r="C48" s="22">
        <v>700</v>
      </c>
      <c r="D48" s="22">
        <v>480</v>
      </c>
      <c r="E48" s="79"/>
      <c r="F48" s="79"/>
      <c r="G48" s="79"/>
      <c r="H48" s="59"/>
    </row>
    <row r="49" spans="1:8" ht="40.049999999999997" customHeight="1" x14ac:dyDescent="0.3">
      <c r="A49" s="23">
        <v>5</v>
      </c>
      <c r="B49" s="23">
        <v>170</v>
      </c>
      <c r="C49" s="23">
        <v>750</v>
      </c>
      <c r="D49" s="23">
        <v>500</v>
      </c>
      <c r="E49" s="80"/>
      <c r="F49" s="80"/>
      <c r="G49" s="80"/>
      <c r="H49" s="59"/>
    </row>
    <row r="50" spans="1:8" ht="40.049999999999997" customHeight="1" x14ac:dyDescent="0.3">
      <c r="A50" s="22">
        <v>10</v>
      </c>
      <c r="B50" s="22">
        <v>204</v>
      </c>
      <c r="C50" s="22">
        <v>863</v>
      </c>
      <c r="D50" s="22">
        <v>558</v>
      </c>
      <c r="E50" s="80"/>
      <c r="F50" s="80"/>
      <c r="G50" s="80"/>
      <c r="H50" s="59"/>
    </row>
    <row r="51" spans="1:8" ht="40.049999999999997" customHeight="1" x14ac:dyDescent="0.3">
      <c r="A51" s="22">
        <v>15</v>
      </c>
      <c r="B51" s="22">
        <v>261</v>
      </c>
      <c r="C51" s="22">
        <v>888</v>
      </c>
      <c r="D51" s="22">
        <v>584</v>
      </c>
      <c r="E51" s="80"/>
      <c r="F51" s="80"/>
      <c r="G51" s="80"/>
      <c r="H51" s="59"/>
    </row>
    <row r="52" spans="1:8" ht="40.049999999999997" customHeight="1" x14ac:dyDescent="0.3">
      <c r="A52" s="22">
        <v>25</v>
      </c>
      <c r="B52" s="22">
        <v>318</v>
      </c>
      <c r="C52" s="22">
        <v>914</v>
      </c>
      <c r="D52" s="22">
        <v>609</v>
      </c>
      <c r="E52" s="80"/>
      <c r="F52" s="80"/>
      <c r="G52" s="80"/>
      <c r="H52" s="59"/>
    </row>
    <row r="53" spans="1:8" ht="40.049999999999997" customHeight="1" x14ac:dyDescent="0.3">
      <c r="A53" s="22">
        <v>37.5</v>
      </c>
      <c r="B53" s="22">
        <v>375</v>
      </c>
      <c r="C53" s="22">
        <v>930</v>
      </c>
      <c r="D53" s="22">
        <v>640</v>
      </c>
      <c r="E53" s="80"/>
      <c r="F53" s="80"/>
      <c r="G53" s="80"/>
      <c r="H53" s="59"/>
    </row>
    <row r="54" spans="1:8" ht="40.049999999999997" customHeight="1" x14ac:dyDescent="0.3">
      <c r="A54" s="24">
        <v>50</v>
      </c>
      <c r="B54" s="24">
        <v>413</v>
      </c>
      <c r="C54" s="24">
        <v>939</v>
      </c>
      <c r="D54" s="24">
        <v>660</v>
      </c>
      <c r="E54" s="80"/>
      <c r="F54" s="80"/>
      <c r="G54" s="80"/>
      <c r="H54" s="59"/>
    </row>
    <row r="55" spans="1:8" ht="40.049999999999997" customHeight="1" x14ac:dyDescent="0.3">
      <c r="A55" s="22">
        <v>75</v>
      </c>
      <c r="B55" s="22">
        <v>580</v>
      </c>
      <c r="C55" s="22">
        <v>955</v>
      </c>
      <c r="D55" s="22">
        <v>710</v>
      </c>
      <c r="E55" s="80"/>
      <c r="F55" s="80"/>
      <c r="G55" s="80"/>
      <c r="H55" s="59"/>
    </row>
    <row r="56" spans="1:8" ht="40.049999999999997" customHeight="1" x14ac:dyDescent="0.3">
      <c r="A56" s="22">
        <v>100</v>
      </c>
      <c r="B56" s="22">
        <v>681</v>
      </c>
      <c r="C56" s="22">
        <v>965</v>
      </c>
      <c r="D56" s="22">
        <v>736</v>
      </c>
      <c r="E56" s="80"/>
      <c r="F56" s="80"/>
      <c r="G56" s="80"/>
      <c r="H56" s="59"/>
    </row>
    <row r="57" spans="1:8" ht="40.049999999999997" customHeight="1" x14ac:dyDescent="0.3">
      <c r="A57" s="22">
        <v>167</v>
      </c>
      <c r="B57" s="22">
        <v>904</v>
      </c>
      <c r="C57" s="22">
        <v>1168</v>
      </c>
      <c r="D57" s="22">
        <v>762</v>
      </c>
      <c r="E57" s="81"/>
      <c r="F57" s="81"/>
      <c r="G57" s="81"/>
      <c r="H57" s="58"/>
    </row>
    <row r="58" spans="1:8" ht="40.049999999999997" customHeight="1" x14ac:dyDescent="0.3">
      <c r="A58" s="99" t="s">
        <v>48</v>
      </c>
      <c r="B58" s="100"/>
      <c r="C58" s="100"/>
      <c r="D58" s="101"/>
      <c r="E58" s="65"/>
      <c r="F58" s="66"/>
      <c r="G58" s="67"/>
      <c r="H58" s="49"/>
    </row>
    <row r="59" spans="1:8" ht="103.2" customHeight="1" x14ac:dyDescent="0.3">
      <c r="A59" s="18" t="s">
        <v>49</v>
      </c>
      <c r="B59" s="91" t="s">
        <v>50</v>
      </c>
      <c r="C59" s="92"/>
      <c r="D59" s="93"/>
      <c r="E59" s="65"/>
      <c r="F59" s="66"/>
      <c r="G59" s="67"/>
      <c r="H59" s="49"/>
    </row>
    <row r="60" spans="1:8" ht="40.049999999999997" customHeight="1" x14ac:dyDescent="0.3">
      <c r="A60" s="99" t="s">
        <v>51</v>
      </c>
      <c r="B60" s="100"/>
      <c r="C60" s="100"/>
      <c r="D60" s="101"/>
      <c r="E60" s="65"/>
      <c r="F60" s="66"/>
      <c r="G60" s="67"/>
      <c r="H60" s="49"/>
    </row>
    <row r="61" spans="1:8" ht="106.2" customHeight="1" x14ac:dyDescent="0.3">
      <c r="A61" s="18" t="s">
        <v>52</v>
      </c>
      <c r="B61" s="91" t="s">
        <v>53</v>
      </c>
      <c r="C61" s="92"/>
      <c r="D61" s="93"/>
      <c r="E61" s="65"/>
      <c r="F61" s="66"/>
      <c r="G61" s="67"/>
      <c r="H61" s="49"/>
    </row>
    <row r="62" spans="1:8" ht="97.8" customHeight="1" x14ac:dyDescent="0.3">
      <c r="A62" s="18" t="s">
        <v>54</v>
      </c>
      <c r="B62" s="91" t="s">
        <v>55</v>
      </c>
      <c r="C62" s="92"/>
      <c r="D62" s="93"/>
      <c r="E62" s="65"/>
      <c r="F62" s="66"/>
      <c r="G62" s="67"/>
      <c r="H62" s="51"/>
    </row>
    <row r="63" spans="1:8" ht="40.049999999999997" customHeight="1" x14ac:dyDescent="0.3">
      <c r="A63" s="40" t="s">
        <v>56</v>
      </c>
      <c r="B63" s="167"/>
      <c r="C63" s="167"/>
      <c r="D63" s="168"/>
      <c r="E63" s="65"/>
      <c r="F63" s="66"/>
      <c r="G63" s="67"/>
      <c r="H63" s="49"/>
    </row>
    <row r="64" spans="1:8" ht="58.2" customHeight="1" x14ac:dyDescent="0.3">
      <c r="A64" s="18" t="s">
        <v>57</v>
      </c>
      <c r="B64" s="91" t="s">
        <v>58</v>
      </c>
      <c r="C64" s="92"/>
      <c r="D64" s="93"/>
      <c r="E64" s="65"/>
      <c r="F64" s="66"/>
      <c r="G64" s="67"/>
      <c r="H64" s="49"/>
    </row>
    <row r="65" spans="1:8" ht="190.2" customHeight="1" x14ac:dyDescent="0.3">
      <c r="A65" s="18" t="s">
        <v>59</v>
      </c>
      <c r="B65" s="91" t="s">
        <v>60</v>
      </c>
      <c r="C65" s="92"/>
      <c r="D65" s="93"/>
      <c r="E65" s="65"/>
      <c r="F65" s="66"/>
      <c r="G65" s="67"/>
      <c r="H65" s="49"/>
    </row>
    <row r="66" spans="1:8" ht="57" customHeight="1" x14ac:dyDescent="0.3">
      <c r="A66" s="18" t="s">
        <v>61</v>
      </c>
      <c r="B66" s="91" t="s">
        <v>62</v>
      </c>
      <c r="C66" s="92"/>
      <c r="D66" s="93"/>
      <c r="E66" s="65"/>
      <c r="F66" s="66"/>
      <c r="G66" s="67"/>
      <c r="H66" s="49"/>
    </row>
    <row r="67" spans="1:8" ht="40.049999999999997" customHeight="1" x14ac:dyDescent="0.3">
      <c r="A67" s="40" t="s">
        <v>63</v>
      </c>
      <c r="B67" s="169" t="s">
        <v>168</v>
      </c>
      <c r="C67" s="169"/>
      <c r="D67" s="170"/>
      <c r="E67" s="82"/>
      <c r="F67" s="83"/>
      <c r="G67" s="84"/>
      <c r="H67" s="49"/>
    </row>
    <row r="68" spans="1:8" ht="103.8" customHeight="1" x14ac:dyDescent="0.3">
      <c r="A68" s="60" t="s">
        <v>64</v>
      </c>
      <c r="B68" s="91" t="s">
        <v>65</v>
      </c>
      <c r="C68" s="92"/>
      <c r="D68" s="93"/>
      <c r="E68" s="65"/>
      <c r="F68" s="66"/>
      <c r="G68" s="67"/>
      <c r="H68" s="49"/>
    </row>
    <row r="69" spans="1:8" ht="55.2" customHeight="1" x14ac:dyDescent="0.3">
      <c r="A69" s="61"/>
      <c r="B69" s="22" t="s">
        <v>66</v>
      </c>
      <c r="C69" s="22" t="s">
        <v>67</v>
      </c>
      <c r="D69" s="22" t="s">
        <v>68</v>
      </c>
      <c r="E69" s="63" t="s">
        <v>67</v>
      </c>
      <c r="F69" s="64"/>
      <c r="G69" s="21" t="s">
        <v>68</v>
      </c>
      <c r="H69" s="57"/>
    </row>
    <row r="70" spans="1:8" ht="55.2" customHeight="1" x14ac:dyDescent="0.3">
      <c r="A70" s="61"/>
      <c r="B70" s="24" t="s">
        <v>175</v>
      </c>
      <c r="C70" s="24">
        <v>18</v>
      </c>
      <c r="D70" s="24">
        <v>15.3</v>
      </c>
      <c r="E70" s="245"/>
      <c r="F70" s="246"/>
      <c r="G70" s="247"/>
      <c r="H70" s="59"/>
    </row>
    <row r="71" spans="1:8" ht="60" customHeight="1" x14ac:dyDescent="0.3">
      <c r="A71" s="62"/>
      <c r="B71" s="22" t="s">
        <v>69</v>
      </c>
      <c r="C71" s="22">
        <v>9</v>
      </c>
      <c r="D71" s="22">
        <v>7.65</v>
      </c>
      <c r="E71" s="248"/>
      <c r="F71" s="249"/>
      <c r="G71" s="250"/>
      <c r="H71" s="58"/>
    </row>
    <row r="72" spans="1:8" ht="78" customHeight="1" x14ac:dyDescent="0.3">
      <c r="A72" s="18" t="s">
        <v>70</v>
      </c>
      <c r="B72" s="91" t="s">
        <v>71</v>
      </c>
      <c r="C72" s="92"/>
      <c r="D72" s="93"/>
      <c r="E72" s="65"/>
      <c r="F72" s="66"/>
      <c r="G72" s="67"/>
      <c r="H72" s="49"/>
    </row>
    <row r="73" spans="1:8" ht="60" customHeight="1" x14ac:dyDescent="0.3">
      <c r="A73" s="18" t="s">
        <v>72</v>
      </c>
      <c r="B73" s="91" t="s">
        <v>73</v>
      </c>
      <c r="C73" s="92"/>
      <c r="D73" s="93"/>
      <c r="E73" s="65"/>
      <c r="F73" s="66"/>
      <c r="G73" s="67"/>
      <c r="H73" s="49"/>
    </row>
    <row r="74" spans="1:8" ht="37.799999999999997" customHeight="1" x14ac:dyDescent="0.3">
      <c r="A74" s="18" t="s">
        <v>74</v>
      </c>
      <c r="B74" s="145" t="s">
        <v>75</v>
      </c>
      <c r="C74" s="146"/>
      <c r="D74" s="147"/>
      <c r="E74" s="65"/>
      <c r="F74" s="66"/>
      <c r="G74" s="67"/>
      <c r="H74" s="49"/>
    </row>
    <row r="75" spans="1:8" ht="40.049999999999997" customHeight="1" x14ac:dyDescent="0.3">
      <c r="A75" s="40" t="s">
        <v>76</v>
      </c>
      <c r="B75" s="167"/>
      <c r="C75" s="167"/>
      <c r="D75" s="168"/>
      <c r="E75" s="65"/>
      <c r="F75" s="66"/>
      <c r="G75" s="67"/>
      <c r="H75" s="49"/>
    </row>
    <row r="76" spans="1:8" ht="145.80000000000001" customHeight="1" x14ac:dyDescent="0.3">
      <c r="A76" s="25" t="s">
        <v>77</v>
      </c>
      <c r="B76" s="148" t="s">
        <v>78</v>
      </c>
      <c r="C76" s="149"/>
      <c r="D76" s="150"/>
      <c r="E76" s="65"/>
      <c r="F76" s="66"/>
      <c r="G76" s="67"/>
      <c r="H76" s="49"/>
    </row>
    <row r="77" spans="1:8" ht="288" customHeight="1" x14ac:dyDescent="0.3">
      <c r="A77" s="25" t="s">
        <v>79</v>
      </c>
      <c r="B77" s="142" t="s">
        <v>80</v>
      </c>
      <c r="C77" s="143"/>
      <c r="D77" s="144"/>
      <c r="E77" s="65"/>
      <c r="F77" s="66"/>
      <c r="G77" s="67"/>
      <c r="H77" s="49"/>
    </row>
    <row r="78" spans="1:8" ht="51.6" customHeight="1" x14ac:dyDescent="0.3">
      <c r="A78" s="25" t="s">
        <v>81</v>
      </c>
      <c r="B78" s="91" t="s">
        <v>82</v>
      </c>
      <c r="C78" s="92"/>
      <c r="D78" s="93"/>
      <c r="E78" s="65"/>
      <c r="F78" s="66"/>
      <c r="G78" s="67"/>
      <c r="H78" s="49"/>
    </row>
    <row r="79" spans="1:8" ht="54.6" customHeight="1" x14ac:dyDescent="0.3">
      <c r="A79" s="26" t="s">
        <v>83</v>
      </c>
      <c r="B79" s="91" t="s">
        <v>84</v>
      </c>
      <c r="C79" s="92"/>
      <c r="D79" s="93"/>
      <c r="E79" s="65"/>
      <c r="F79" s="66"/>
      <c r="G79" s="67"/>
      <c r="H79" s="49"/>
    </row>
    <row r="80" spans="1:8" ht="40.049999999999997" customHeight="1" x14ac:dyDescent="0.3">
      <c r="A80" s="41" t="s">
        <v>85</v>
      </c>
      <c r="B80" s="171"/>
      <c r="C80" s="171"/>
      <c r="D80" s="172"/>
      <c r="E80" s="65"/>
      <c r="F80" s="66"/>
      <c r="G80" s="67"/>
      <c r="H80" s="49"/>
    </row>
    <row r="81" spans="1:8" ht="63" customHeight="1" x14ac:dyDescent="0.3">
      <c r="A81" s="26" t="s">
        <v>86</v>
      </c>
      <c r="B81" s="91" t="s">
        <v>87</v>
      </c>
      <c r="C81" s="92"/>
      <c r="D81" s="93"/>
      <c r="E81" s="65"/>
      <c r="F81" s="66"/>
      <c r="G81" s="67"/>
      <c r="H81" s="49"/>
    </row>
    <row r="82" spans="1:8" ht="225" customHeight="1" x14ac:dyDescent="0.3">
      <c r="A82" s="27" t="s">
        <v>88</v>
      </c>
      <c r="B82" s="91" t="s">
        <v>158</v>
      </c>
      <c r="C82" s="92"/>
      <c r="D82" s="93"/>
      <c r="E82" s="65"/>
      <c r="F82" s="66"/>
      <c r="G82" s="67"/>
      <c r="H82" s="49"/>
    </row>
    <row r="83" spans="1:8" ht="62.4" customHeight="1" x14ac:dyDescent="0.3">
      <c r="A83" s="26" t="s">
        <v>89</v>
      </c>
      <c r="B83" s="91" t="s">
        <v>90</v>
      </c>
      <c r="C83" s="92"/>
      <c r="D83" s="93"/>
      <c r="E83" s="65"/>
      <c r="F83" s="66"/>
      <c r="G83" s="67"/>
      <c r="H83" s="49"/>
    </row>
    <row r="84" spans="1:8" ht="85.8" customHeight="1" x14ac:dyDescent="0.3">
      <c r="A84" s="26" t="s">
        <v>91</v>
      </c>
      <c r="B84" s="91" t="s">
        <v>92</v>
      </c>
      <c r="C84" s="92"/>
      <c r="D84" s="93"/>
      <c r="E84" s="65"/>
      <c r="F84" s="66"/>
      <c r="G84" s="67"/>
      <c r="H84" s="49"/>
    </row>
    <row r="85" spans="1:8" ht="55.2" customHeight="1" x14ac:dyDescent="0.3">
      <c r="A85" s="28" t="s">
        <v>93</v>
      </c>
      <c r="B85" s="91" t="s">
        <v>94</v>
      </c>
      <c r="C85" s="92"/>
      <c r="D85" s="93"/>
      <c r="E85" s="65"/>
      <c r="F85" s="66"/>
      <c r="G85" s="67"/>
      <c r="H85" s="49"/>
    </row>
    <row r="86" spans="1:8" ht="56.4" customHeight="1" x14ac:dyDescent="0.3">
      <c r="A86" s="29" t="s">
        <v>95</v>
      </c>
      <c r="B86" s="91" t="s">
        <v>96</v>
      </c>
      <c r="C86" s="92"/>
      <c r="D86" s="93"/>
      <c r="E86" s="65"/>
      <c r="F86" s="66"/>
      <c r="G86" s="67"/>
      <c r="H86" s="49"/>
    </row>
    <row r="87" spans="1:8" ht="40.049999999999997" customHeight="1" x14ac:dyDescent="0.3">
      <c r="A87" s="40" t="s">
        <v>97</v>
      </c>
      <c r="B87" s="167"/>
      <c r="C87" s="167"/>
      <c r="D87" s="168"/>
      <c r="E87" s="65"/>
      <c r="F87" s="66"/>
      <c r="G87" s="67"/>
      <c r="H87" s="49"/>
    </row>
    <row r="88" spans="1:8" ht="83.4" customHeight="1" x14ac:dyDescent="0.3">
      <c r="A88" s="27" t="s">
        <v>98</v>
      </c>
      <c r="B88" s="139" t="s">
        <v>99</v>
      </c>
      <c r="C88" s="140"/>
      <c r="D88" s="141"/>
      <c r="E88" s="65"/>
      <c r="F88" s="66"/>
      <c r="G88" s="67"/>
      <c r="H88" s="49"/>
    </row>
    <row r="89" spans="1:8" ht="75.599999999999994" customHeight="1" x14ac:dyDescent="0.3">
      <c r="A89" s="25" t="s">
        <v>100</v>
      </c>
      <c r="B89" s="142" t="s">
        <v>101</v>
      </c>
      <c r="C89" s="143"/>
      <c r="D89" s="144"/>
      <c r="E89" s="65"/>
      <c r="F89" s="66"/>
      <c r="G89" s="67"/>
      <c r="H89" s="49"/>
    </row>
    <row r="90" spans="1:8" ht="40.049999999999997" customHeight="1" x14ac:dyDescent="0.3">
      <c r="A90" s="40" t="s">
        <v>102</v>
      </c>
      <c r="B90" s="167"/>
      <c r="C90" s="167"/>
      <c r="D90" s="168"/>
      <c r="E90" s="65"/>
      <c r="F90" s="66"/>
      <c r="G90" s="67"/>
      <c r="H90" s="49"/>
    </row>
    <row r="91" spans="1:8" ht="102" customHeight="1" x14ac:dyDescent="0.3">
      <c r="A91" s="27" t="s">
        <v>103</v>
      </c>
      <c r="B91" s="91" t="s">
        <v>104</v>
      </c>
      <c r="C91" s="92"/>
      <c r="D91" s="93"/>
      <c r="E91" s="65"/>
      <c r="F91" s="66"/>
      <c r="G91" s="67"/>
      <c r="H91" s="49"/>
    </row>
    <row r="92" spans="1:8" ht="40.049999999999997" customHeight="1" x14ac:dyDescent="0.3">
      <c r="A92" s="40" t="s">
        <v>105</v>
      </c>
      <c r="B92" s="167"/>
      <c r="C92" s="167"/>
      <c r="D92" s="168"/>
      <c r="E92" s="65"/>
      <c r="F92" s="66"/>
      <c r="G92" s="67"/>
      <c r="H92" s="49"/>
    </row>
    <row r="93" spans="1:8" ht="109.2" customHeight="1" x14ac:dyDescent="0.3">
      <c r="A93" s="29" t="s">
        <v>106</v>
      </c>
      <c r="B93" s="142" t="s">
        <v>107</v>
      </c>
      <c r="C93" s="143"/>
      <c r="D93" s="144"/>
      <c r="E93" s="65"/>
      <c r="F93" s="66"/>
      <c r="G93" s="67"/>
      <c r="H93" s="49"/>
    </row>
    <row r="94" spans="1:8" ht="40.049999999999997" customHeight="1" x14ac:dyDescent="0.3">
      <c r="A94" s="40" t="s">
        <v>108</v>
      </c>
      <c r="B94" s="167"/>
      <c r="C94" s="167"/>
      <c r="D94" s="168"/>
      <c r="E94" s="65"/>
      <c r="F94" s="66"/>
      <c r="G94" s="67"/>
      <c r="H94" s="49"/>
    </row>
    <row r="95" spans="1:8" ht="77.400000000000006" customHeight="1" x14ac:dyDescent="0.3">
      <c r="A95" s="25" t="s">
        <v>109</v>
      </c>
      <c r="B95" s="91" t="s">
        <v>110</v>
      </c>
      <c r="C95" s="92"/>
      <c r="D95" s="93"/>
      <c r="E95" s="65"/>
      <c r="F95" s="66"/>
      <c r="G95" s="67"/>
      <c r="H95" s="49"/>
    </row>
    <row r="96" spans="1:8" ht="99.6" customHeight="1" x14ac:dyDescent="0.3">
      <c r="A96" s="25" t="s">
        <v>111</v>
      </c>
      <c r="B96" s="91" t="s">
        <v>112</v>
      </c>
      <c r="C96" s="92"/>
      <c r="D96" s="93"/>
      <c r="E96" s="65"/>
      <c r="F96" s="66"/>
      <c r="G96" s="67"/>
      <c r="H96" s="49"/>
    </row>
    <row r="97" spans="1:8" ht="56.4" customHeight="1" x14ac:dyDescent="0.3">
      <c r="A97" s="25" t="s">
        <v>113</v>
      </c>
      <c r="B97" s="91" t="s">
        <v>114</v>
      </c>
      <c r="C97" s="92"/>
      <c r="D97" s="93"/>
      <c r="E97" s="65"/>
      <c r="F97" s="66"/>
      <c r="G97" s="67"/>
      <c r="H97" s="49"/>
    </row>
    <row r="98" spans="1:8" ht="40.049999999999997" customHeight="1" x14ac:dyDescent="0.3">
      <c r="A98" s="176" t="s">
        <v>115</v>
      </c>
      <c r="B98" s="177"/>
      <c r="C98" s="177"/>
      <c r="D98" s="178"/>
      <c r="E98" s="65"/>
      <c r="F98" s="66"/>
      <c r="G98" s="67"/>
      <c r="H98" s="49"/>
    </row>
    <row r="99" spans="1:8" ht="126" customHeight="1" x14ac:dyDescent="0.3">
      <c r="A99" s="18">
        <v>5.0999999999999996</v>
      </c>
      <c r="B99" s="154" t="s">
        <v>116</v>
      </c>
      <c r="C99" s="154"/>
      <c r="D99" s="154"/>
      <c r="E99" s="65"/>
      <c r="F99" s="66"/>
      <c r="G99" s="67"/>
      <c r="H99" s="49"/>
    </row>
    <row r="100" spans="1:8" ht="34.799999999999997" customHeight="1" x14ac:dyDescent="0.3">
      <c r="A100" s="18">
        <v>5.2</v>
      </c>
      <c r="B100" s="154" t="s">
        <v>117</v>
      </c>
      <c r="C100" s="154"/>
      <c r="D100" s="154"/>
      <c r="E100" s="65"/>
      <c r="F100" s="66"/>
      <c r="G100" s="67"/>
      <c r="H100" s="49"/>
    </row>
    <row r="101" spans="1:8" ht="73.8" customHeight="1" x14ac:dyDescent="0.3">
      <c r="A101" s="18">
        <v>5.3</v>
      </c>
      <c r="B101" s="154" t="s">
        <v>118</v>
      </c>
      <c r="C101" s="154"/>
      <c r="D101" s="154"/>
      <c r="E101" s="65"/>
      <c r="F101" s="66"/>
      <c r="G101" s="67"/>
      <c r="H101" s="49"/>
    </row>
    <row r="102" spans="1:8" ht="104.4" customHeight="1" x14ac:dyDescent="0.3">
      <c r="A102" s="18">
        <v>5.4</v>
      </c>
      <c r="B102" s="154" t="s">
        <v>170</v>
      </c>
      <c r="C102" s="154"/>
      <c r="D102" s="154"/>
      <c r="E102" s="65"/>
      <c r="F102" s="66"/>
      <c r="G102" s="67"/>
      <c r="H102" s="49"/>
    </row>
    <row r="103" spans="1:8" ht="40.049999999999997" customHeight="1" x14ac:dyDescent="0.3">
      <c r="A103" s="155" t="s">
        <v>119</v>
      </c>
      <c r="B103" s="156"/>
      <c r="C103" s="156"/>
      <c r="D103" s="156"/>
      <c r="E103" s="156"/>
      <c r="F103" s="156"/>
      <c r="G103" s="156"/>
      <c r="H103" s="157"/>
    </row>
    <row r="104" spans="1:8" ht="40.049999999999997" customHeight="1" x14ac:dyDescent="0.3">
      <c r="A104" s="158" t="s">
        <v>169</v>
      </c>
      <c r="B104" s="159"/>
      <c r="C104" s="159"/>
      <c r="D104" s="160"/>
      <c r="E104" s="65"/>
      <c r="F104" s="66"/>
      <c r="G104" s="67"/>
      <c r="H104" s="49"/>
    </row>
    <row r="105" spans="1:8" ht="256.8" customHeight="1" x14ac:dyDescent="0.3">
      <c r="A105" s="91" t="s">
        <v>121</v>
      </c>
      <c r="B105" s="92"/>
      <c r="C105" s="92"/>
      <c r="D105" s="93"/>
      <c r="E105" s="65"/>
      <c r="F105" s="66"/>
      <c r="G105" s="67"/>
      <c r="H105" s="49"/>
    </row>
    <row r="106" spans="1:8" ht="40.049999999999997" customHeight="1" x14ac:dyDescent="0.3">
      <c r="A106" s="161" t="s">
        <v>122</v>
      </c>
      <c r="B106" s="162"/>
      <c r="C106" s="162"/>
      <c r="D106" s="163"/>
      <c r="E106" s="108">
        <f>E35</f>
        <v>0</v>
      </c>
      <c r="F106" s="109"/>
      <c r="G106" s="110"/>
      <c r="H106" s="49"/>
    </row>
    <row r="107" spans="1:8" ht="40.049999999999997" customHeight="1" x14ac:dyDescent="0.3">
      <c r="A107" s="161" t="s">
        <v>123</v>
      </c>
      <c r="B107" s="162"/>
      <c r="C107" s="162"/>
      <c r="D107" s="163"/>
      <c r="E107" s="108">
        <f>G35</f>
        <v>0</v>
      </c>
      <c r="F107" s="109"/>
      <c r="G107" s="110"/>
      <c r="H107" s="50"/>
    </row>
    <row r="108" spans="1:8" ht="40.049999999999997" customHeight="1" x14ac:dyDescent="0.3">
      <c r="A108" s="161" t="s">
        <v>124</v>
      </c>
      <c r="B108" s="162"/>
      <c r="C108" s="162"/>
      <c r="D108" s="163"/>
      <c r="E108" s="164">
        <f>E8</f>
        <v>0</v>
      </c>
      <c r="F108" s="165"/>
      <c r="G108" s="166"/>
      <c r="H108" s="54"/>
    </row>
    <row r="109" spans="1:8" ht="40.049999999999997" customHeight="1" x14ac:dyDescent="0.3">
      <c r="A109" s="151" t="s">
        <v>125</v>
      </c>
      <c r="B109" s="152"/>
      <c r="C109" s="152"/>
      <c r="D109" s="153"/>
      <c r="E109" s="164">
        <f>(E108+(8.245*E106)+(0.748*E107))*B4</f>
        <v>0</v>
      </c>
      <c r="F109" s="165"/>
      <c r="G109" s="166"/>
      <c r="H109" s="54"/>
    </row>
  </sheetData>
  <sheetProtection algorithmName="SHA-512" hashValue="lb+y8Z6sfJHqt0hhgkMjEMoPdfxXFd0/paKKnGWrsFNrbVI+uxvrutvu75ZLkwTqdBHA1bupzLy2QISGxNnaMA==" saltValue="chW2+3O+TcbKkvpaVxaAzg==" spinCount="100000" sheet="1" objects="1" scenarios="1"/>
  <mergeCells count="191">
    <mergeCell ref="A108:D108"/>
    <mergeCell ref="A109:D109"/>
    <mergeCell ref="B102:D102"/>
    <mergeCell ref="A104:D104"/>
    <mergeCell ref="A105:D105"/>
    <mergeCell ref="A106:D106"/>
    <mergeCell ref="A107:D107"/>
    <mergeCell ref="E104:G104"/>
    <mergeCell ref="E105:G105"/>
    <mergeCell ref="E106:G106"/>
    <mergeCell ref="E107:G107"/>
    <mergeCell ref="E108:G108"/>
    <mergeCell ref="E109:G109"/>
    <mergeCell ref="A103:H103"/>
    <mergeCell ref="B101:D101"/>
    <mergeCell ref="B91:D91"/>
    <mergeCell ref="B93:D93"/>
    <mergeCell ref="B95:D95"/>
    <mergeCell ref="B96:D96"/>
    <mergeCell ref="B97:D97"/>
    <mergeCell ref="A98:D98"/>
    <mergeCell ref="B99:D99"/>
    <mergeCell ref="B100:D100"/>
    <mergeCell ref="B90:D90"/>
    <mergeCell ref="B92:D92"/>
    <mergeCell ref="B94:D94"/>
    <mergeCell ref="B89:D89"/>
    <mergeCell ref="B78:D78"/>
    <mergeCell ref="B79:D79"/>
    <mergeCell ref="B81:D81"/>
    <mergeCell ref="B82:D82"/>
    <mergeCell ref="B83:D83"/>
    <mergeCell ref="B84:D84"/>
    <mergeCell ref="B85:D85"/>
    <mergeCell ref="B86:D86"/>
    <mergeCell ref="B88:D88"/>
    <mergeCell ref="B80:D80"/>
    <mergeCell ref="B87:D87"/>
    <mergeCell ref="B77:D77"/>
    <mergeCell ref="B64:D64"/>
    <mergeCell ref="B65:D65"/>
    <mergeCell ref="B66:D66"/>
    <mergeCell ref="B68:D68"/>
    <mergeCell ref="B72:D72"/>
    <mergeCell ref="B73:D73"/>
    <mergeCell ref="B74:D74"/>
    <mergeCell ref="B76:D76"/>
    <mergeCell ref="B37:C37"/>
    <mergeCell ref="B38:C38"/>
    <mergeCell ref="B32:D32"/>
    <mergeCell ref="B63:D63"/>
    <mergeCell ref="B67:D67"/>
    <mergeCell ref="B75:D75"/>
    <mergeCell ref="B62:D62"/>
    <mergeCell ref="B40:C40"/>
    <mergeCell ref="B41:C41"/>
    <mergeCell ref="B42:C42"/>
    <mergeCell ref="B43:C43"/>
    <mergeCell ref="B44:C44"/>
    <mergeCell ref="B45:D45"/>
    <mergeCell ref="A46:D46"/>
    <mergeCell ref="A58:D58"/>
    <mergeCell ref="B59:D59"/>
    <mergeCell ref="A60:D60"/>
    <mergeCell ref="B61:D61"/>
    <mergeCell ref="B27:D27"/>
    <mergeCell ref="B28:D28"/>
    <mergeCell ref="B29:D29"/>
    <mergeCell ref="B30:D30"/>
    <mergeCell ref="B31:D31"/>
    <mergeCell ref="A33:D33"/>
    <mergeCell ref="B34:C34"/>
    <mergeCell ref="B35:C35"/>
    <mergeCell ref="B36:C36"/>
    <mergeCell ref="E7:G7"/>
    <mergeCell ref="E8:G8"/>
    <mergeCell ref="E10:G10"/>
    <mergeCell ref="B7:D7"/>
    <mergeCell ref="B8:D8"/>
    <mergeCell ref="B10:D10"/>
    <mergeCell ref="B11:D11"/>
    <mergeCell ref="B12:D12"/>
    <mergeCell ref="B26:D26"/>
    <mergeCell ref="B14:D14"/>
    <mergeCell ref="B15:D15"/>
    <mergeCell ref="A16:D16"/>
    <mergeCell ref="B17:D17"/>
    <mergeCell ref="B18:D18"/>
    <mergeCell ref="B19:D19"/>
    <mergeCell ref="B20:D20"/>
    <mergeCell ref="B21:D21"/>
    <mergeCell ref="B24:D24"/>
    <mergeCell ref="B25:D25"/>
    <mergeCell ref="B9:D9"/>
    <mergeCell ref="E9:G9"/>
    <mergeCell ref="E17:G17"/>
    <mergeCell ref="E18:G18"/>
    <mergeCell ref="E19:G19"/>
    <mergeCell ref="B1:D1"/>
    <mergeCell ref="B2:D2"/>
    <mergeCell ref="B3:D3"/>
    <mergeCell ref="B4:D4"/>
    <mergeCell ref="B5:D5"/>
    <mergeCell ref="B6:D6"/>
    <mergeCell ref="E1:G1"/>
    <mergeCell ref="E2:G2"/>
    <mergeCell ref="E3:G3"/>
    <mergeCell ref="E4:G4"/>
    <mergeCell ref="E5:G5"/>
    <mergeCell ref="E6:G6"/>
    <mergeCell ref="E20:G20"/>
    <mergeCell ref="E21:G21"/>
    <mergeCell ref="E11:G11"/>
    <mergeCell ref="E12:G12"/>
    <mergeCell ref="E14:G14"/>
    <mergeCell ref="E15:G15"/>
    <mergeCell ref="E16:G16"/>
    <mergeCell ref="A13:H13"/>
    <mergeCell ref="E59:G59"/>
    <mergeCell ref="E46:G46"/>
    <mergeCell ref="E28:G28"/>
    <mergeCell ref="E29:G29"/>
    <mergeCell ref="E30:G30"/>
    <mergeCell ref="E31:G31"/>
    <mergeCell ref="E33:G33"/>
    <mergeCell ref="E22:F22"/>
    <mergeCell ref="E25:G25"/>
    <mergeCell ref="E26:G26"/>
    <mergeCell ref="E27:G27"/>
    <mergeCell ref="E32:G32"/>
    <mergeCell ref="H22:H23"/>
    <mergeCell ref="H34:H44"/>
    <mergeCell ref="H47:H57"/>
    <mergeCell ref="B39:C39"/>
    <mergeCell ref="E73:G73"/>
    <mergeCell ref="E74:G74"/>
    <mergeCell ref="E75:G75"/>
    <mergeCell ref="E65:G65"/>
    <mergeCell ref="E66:G66"/>
    <mergeCell ref="E67:G67"/>
    <mergeCell ref="E68:G68"/>
    <mergeCell ref="E60:G60"/>
    <mergeCell ref="E61:G61"/>
    <mergeCell ref="E62:G62"/>
    <mergeCell ref="E63:G63"/>
    <mergeCell ref="E64:G64"/>
    <mergeCell ref="E70:F71"/>
    <mergeCell ref="G70:G71"/>
    <mergeCell ref="E81:G81"/>
    <mergeCell ref="E82:G82"/>
    <mergeCell ref="E83:G83"/>
    <mergeCell ref="E84:G84"/>
    <mergeCell ref="E85:G85"/>
    <mergeCell ref="E76:G76"/>
    <mergeCell ref="E77:G77"/>
    <mergeCell ref="E78:G78"/>
    <mergeCell ref="E79:G79"/>
    <mergeCell ref="E80:G80"/>
    <mergeCell ref="E92:G92"/>
    <mergeCell ref="E93:G93"/>
    <mergeCell ref="E94:G94"/>
    <mergeCell ref="E95:G95"/>
    <mergeCell ref="E86:G86"/>
    <mergeCell ref="E87:G87"/>
    <mergeCell ref="E88:G88"/>
    <mergeCell ref="E89:G89"/>
    <mergeCell ref="E90:G90"/>
    <mergeCell ref="H69:H71"/>
    <mergeCell ref="A68:A71"/>
    <mergeCell ref="E101:G101"/>
    <mergeCell ref="E102:G102"/>
    <mergeCell ref="A22:A23"/>
    <mergeCell ref="B22:D23"/>
    <mergeCell ref="E23:F23"/>
    <mergeCell ref="E24:G24"/>
    <mergeCell ref="E34:F34"/>
    <mergeCell ref="E35:F44"/>
    <mergeCell ref="G35:G44"/>
    <mergeCell ref="E45:G45"/>
    <mergeCell ref="E48:E57"/>
    <mergeCell ref="F48:F57"/>
    <mergeCell ref="G48:G57"/>
    <mergeCell ref="E58:G58"/>
    <mergeCell ref="E69:F69"/>
    <mergeCell ref="E72:G72"/>
    <mergeCell ref="E96:G96"/>
    <mergeCell ref="E97:G97"/>
    <mergeCell ref="E98:G98"/>
    <mergeCell ref="E99:G99"/>
    <mergeCell ref="E100:G100"/>
    <mergeCell ref="E91:G91"/>
  </mergeCells>
  <hyperlinks>
    <hyperlink ref="A79" display="4.5.4.3"/>
    <hyperlink ref="A82" display="4.5.5.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showGridLines="0" zoomScale="60" zoomScaleNormal="60" workbookViewId="0">
      <pane ySplit="1" topLeftCell="A2" activePane="bottomLeft" state="frozen"/>
      <selection pane="bottomLeft" activeCell="E70" sqref="E70:G71"/>
    </sheetView>
  </sheetViews>
  <sheetFormatPr defaultRowHeight="23.4" x14ac:dyDescent="0.3"/>
  <cols>
    <col min="1" max="1" width="74.33203125" style="6" bestFit="1" customWidth="1"/>
    <col min="2" max="2" width="42.88671875" style="15" customWidth="1"/>
    <col min="3" max="3" width="41.77734375" style="15" customWidth="1"/>
    <col min="4" max="4" width="54.109375" style="15" customWidth="1"/>
    <col min="5" max="5" width="45.5546875" style="6" customWidth="1"/>
    <col min="6" max="6" width="41.33203125" style="6" customWidth="1"/>
    <col min="7" max="7" width="50.21875" style="6" customWidth="1"/>
    <col min="8" max="8" width="74.33203125" style="34" customWidth="1"/>
    <col min="9" max="16384" width="8.88671875" style="6"/>
  </cols>
  <sheetData>
    <row r="1" spans="1:8" s="33" customFormat="1" ht="33.6" x14ac:dyDescent="0.3">
      <c r="A1" s="31" t="s">
        <v>0</v>
      </c>
      <c r="B1" s="105" t="s">
        <v>1</v>
      </c>
      <c r="C1" s="106"/>
      <c r="D1" s="107"/>
      <c r="E1" s="105" t="s">
        <v>2</v>
      </c>
      <c r="F1" s="106"/>
      <c r="G1" s="107"/>
      <c r="H1" s="32" t="s">
        <v>3</v>
      </c>
    </row>
    <row r="2" spans="1:8" x14ac:dyDescent="0.3">
      <c r="A2" s="14"/>
      <c r="B2" s="108"/>
      <c r="C2" s="109"/>
      <c r="D2" s="110"/>
      <c r="E2" s="108"/>
      <c r="F2" s="109"/>
      <c r="G2" s="110"/>
      <c r="H2" s="8"/>
    </row>
    <row r="3" spans="1:8" ht="82.2" customHeight="1" x14ac:dyDescent="0.3">
      <c r="A3" s="7" t="s">
        <v>4</v>
      </c>
      <c r="B3" s="108" t="s">
        <v>138</v>
      </c>
      <c r="C3" s="109"/>
      <c r="D3" s="110"/>
      <c r="E3" s="111"/>
      <c r="F3" s="112"/>
      <c r="G3" s="113"/>
      <c r="H3" s="8"/>
    </row>
    <row r="4" spans="1:8" ht="40.049999999999997" customHeight="1" x14ac:dyDescent="0.3">
      <c r="A4" s="9" t="s">
        <v>5</v>
      </c>
      <c r="B4" s="65">
        <v>11</v>
      </c>
      <c r="C4" s="66"/>
      <c r="D4" s="67"/>
      <c r="E4" s="65"/>
      <c r="F4" s="66"/>
      <c r="G4" s="67"/>
      <c r="H4" s="49"/>
    </row>
    <row r="5" spans="1:8" ht="40.049999999999997" customHeight="1" x14ac:dyDescent="0.3">
      <c r="A5" s="10" t="s">
        <v>6</v>
      </c>
      <c r="B5" s="124">
        <v>21801002015</v>
      </c>
      <c r="C5" s="125"/>
      <c r="D5" s="126"/>
      <c r="E5" s="114"/>
      <c r="F5" s="115"/>
      <c r="G5" s="116"/>
      <c r="H5" s="52"/>
    </row>
    <row r="6" spans="1:8" ht="40.049999999999997" customHeight="1" x14ac:dyDescent="0.3">
      <c r="A6" s="37" t="s">
        <v>7</v>
      </c>
      <c r="B6" s="108"/>
      <c r="C6" s="109"/>
      <c r="D6" s="110"/>
      <c r="E6" s="117"/>
      <c r="F6" s="118"/>
      <c r="G6" s="119"/>
      <c r="H6" s="50"/>
    </row>
    <row r="7" spans="1:8" ht="40.049999999999997" customHeight="1" x14ac:dyDescent="0.3">
      <c r="A7" s="37" t="s">
        <v>8</v>
      </c>
      <c r="B7" s="127"/>
      <c r="C7" s="128"/>
      <c r="D7" s="129"/>
      <c r="E7" s="117"/>
      <c r="F7" s="118"/>
      <c r="G7" s="119"/>
      <c r="H7" s="50"/>
    </row>
    <row r="8" spans="1:8" ht="40.049999999999997" customHeight="1" x14ac:dyDescent="0.3">
      <c r="A8" s="11" t="s">
        <v>167</v>
      </c>
      <c r="B8" s="130"/>
      <c r="C8" s="131"/>
      <c r="D8" s="132"/>
      <c r="E8" s="120"/>
      <c r="F8" s="121"/>
      <c r="G8" s="122"/>
      <c r="H8" s="53"/>
    </row>
    <row r="9" spans="1:8" ht="40.049999999999997" customHeight="1" x14ac:dyDescent="0.3">
      <c r="A9" s="11" t="s">
        <v>166</v>
      </c>
      <c r="B9" s="133"/>
      <c r="C9" s="134"/>
      <c r="D9" s="135"/>
      <c r="E9" s="133">
        <f>E8*B4</f>
        <v>0</v>
      </c>
      <c r="F9" s="134"/>
      <c r="G9" s="135"/>
      <c r="H9" s="53"/>
    </row>
    <row r="10" spans="1:8" ht="40.049999999999997" customHeight="1" x14ac:dyDescent="0.3">
      <c r="A10" s="37" t="s">
        <v>9</v>
      </c>
      <c r="B10" s="108" t="s">
        <v>173</v>
      </c>
      <c r="C10" s="109"/>
      <c r="D10" s="110"/>
      <c r="E10" s="117"/>
      <c r="F10" s="118"/>
      <c r="G10" s="119"/>
      <c r="H10" s="50"/>
    </row>
    <row r="11" spans="1:8" ht="40.049999999999997" customHeight="1" x14ac:dyDescent="0.3">
      <c r="A11" s="37" t="s">
        <v>10</v>
      </c>
      <c r="B11" s="108"/>
      <c r="C11" s="109"/>
      <c r="D11" s="110"/>
      <c r="E11" s="117"/>
      <c r="F11" s="118"/>
      <c r="G11" s="119"/>
      <c r="H11" s="50"/>
    </row>
    <row r="12" spans="1:8" ht="40.049999999999997" customHeight="1" x14ac:dyDescent="0.3">
      <c r="A12" s="37" t="s">
        <v>11</v>
      </c>
      <c r="B12" s="108" t="s">
        <v>12</v>
      </c>
      <c r="C12" s="109"/>
      <c r="D12" s="110"/>
      <c r="E12" s="117"/>
      <c r="F12" s="118"/>
      <c r="G12" s="119"/>
      <c r="H12" s="50"/>
    </row>
    <row r="13" spans="1:8" ht="40.049999999999997" customHeight="1" x14ac:dyDescent="0.3">
      <c r="A13" s="179" t="s">
        <v>13</v>
      </c>
      <c r="B13" s="180"/>
      <c r="C13" s="180"/>
      <c r="D13" s="180"/>
      <c r="E13" s="180"/>
      <c r="F13" s="180"/>
      <c r="G13" s="180"/>
      <c r="H13" s="180"/>
    </row>
    <row r="14" spans="1:8" ht="40.049999999999997" customHeight="1" x14ac:dyDescent="0.3">
      <c r="A14" s="8" t="s">
        <v>14</v>
      </c>
      <c r="B14" s="108"/>
      <c r="C14" s="109"/>
      <c r="D14" s="110"/>
      <c r="E14" s="117"/>
      <c r="F14" s="118"/>
      <c r="G14" s="119"/>
      <c r="H14" s="50"/>
    </row>
    <row r="15" spans="1:8" ht="40.049999999999997" customHeight="1" x14ac:dyDescent="0.3">
      <c r="A15" s="8" t="s">
        <v>15</v>
      </c>
      <c r="B15" s="111"/>
      <c r="C15" s="112"/>
      <c r="D15" s="113"/>
      <c r="E15" s="65"/>
      <c r="F15" s="66"/>
      <c r="G15" s="67"/>
      <c r="H15" s="49"/>
    </row>
    <row r="16" spans="1:8" ht="40.049999999999997" customHeight="1" x14ac:dyDescent="0.3">
      <c r="A16" s="99" t="s">
        <v>16</v>
      </c>
      <c r="B16" s="100"/>
      <c r="C16" s="100"/>
      <c r="D16" s="101"/>
      <c r="E16" s="65"/>
      <c r="F16" s="66"/>
      <c r="G16" s="67"/>
      <c r="H16" s="49"/>
    </row>
    <row r="17" spans="1:8" ht="40.049999999999997" customHeight="1" x14ac:dyDescent="0.3">
      <c r="A17" s="18" t="s">
        <v>17</v>
      </c>
      <c r="B17" s="91">
        <v>10</v>
      </c>
      <c r="C17" s="92"/>
      <c r="D17" s="93"/>
      <c r="E17" s="65"/>
      <c r="F17" s="66"/>
      <c r="G17" s="67"/>
      <c r="H17" s="49"/>
    </row>
    <row r="18" spans="1:8" ht="40.049999999999997" customHeight="1" x14ac:dyDescent="0.3">
      <c r="A18" s="18" t="s">
        <v>18</v>
      </c>
      <c r="B18" s="91" t="s">
        <v>19</v>
      </c>
      <c r="C18" s="92"/>
      <c r="D18" s="93"/>
      <c r="E18" s="65"/>
      <c r="F18" s="66"/>
      <c r="G18" s="67"/>
      <c r="H18" s="49"/>
    </row>
    <row r="19" spans="1:8" ht="40.049999999999997" customHeight="1" x14ac:dyDescent="0.3">
      <c r="A19" s="18" t="s">
        <v>20</v>
      </c>
      <c r="B19" s="91" t="s">
        <v>21</v>
      </c>
      <c r="C19" s="92"/>
      <c r="D19" s="93"/>
      <c r="E19" s="65"/>
      <c r="F19" s="66"/>
      <c r="G19" s="67"/>
      <c r="H19" s="49"/>
    </row>
    <row r="20" spans="1:8" ht="40.049999999999997" customHeight="1" x14ac:dyDescent="0.3">
      <c r="A20" s="18" t="s">
        <v>22</v>
      </c>
      <c r="B20" s="91" t="s">
        <v>23</v>
      </c>
      <c r="C20" s="92"/>
      <c r="D20" s="93"/>
      <c r="E20" s="65"/>
      <c r="F20" s="66"/>
      <c r="G20" s="67"/>
      <c r="H20" s="49"/>
    </row>
    <row r="21" spans="1:8" ht="40.049999999999997" customHeight="1" x14ac:dyDescent="0.3">
      <c r="A21" s="18" t="s">
        <v>24</v>
      </c>
      <c r="B21" s="91" t="s">
        <v>23</v>
      </c>
      <c r="C21" s="92"/>
      <c r="D21" s="93"/>
      <c r="E21" s="65"/>
      <c r="F21" s="66"/>
      <c r="G21" s="67"/>
      <c r="H21" s="49"/>
    </row>
    <row r="22" spans="1:8" ht="57" customHeight="1" x14ac:dyDescent="0.3">
      <c r="A22" s="60" t="s">
        <v>25</v>
      </c>
      <c r="B22" s="85" t="s">
        <v>161</v>
      </c>
      <c r="C22" s="86"/>
      <c r="D22" s="87"/>
      <c r="E22" s="71" t="s">
        <v>165</v>
      </c>
      <c r="F22" s="72"/>
      <c r="G22" s="16" t="s">
        <v>162</v>
      </c>
      <c r="H22" s="57"/>
    </row>
    <row r="23" spans="1:8" ht="40.049999999999997" customHeight="1" x14ac:dyDescent="0.3">
      <c r="A23" s="62"/>
      <c r="B23" s="88"/>
      <c r="C23" s="89"/>
      <c r="D23" s="90"/>
      <c r="E23" s="65"/>
      <c r="F23" s="67"/>
      <c r="G23" s="49"/>
      <c r="H23" s="58"/>
    </row>
    <row r="24" spans="1:8" ht="40.049999999999997" customHeight="1" x14ac:dyDescent="0.3">
      <c r="A24" s="35" t="s">
        <v>26</v>
      </c>
      <c r="B24" s="91" t="s">
        <v>27</v>
      </c>
      <c r="C24" s="92"/>
      <c r="D24" s="93"/>
      <c r="E24" s="65"/>
      <c r="F24" s="66"/>
      <c r="G24" s="67"/>
      <c r="H24" s="49"/>
    </row>
    <row r="25" spans="1:8" ht="40.049999999999997" customHeight="1" x14ac:dyDescent="0.3">
      <c r="A25" s="35" t="s">
        <v>28</v>
      </c>
      <c r="B25" s="91" t="s">
        <v>29</v>
      </c>
      <c r="C25" s="92"/>
      <c r="D25" s="93"/>
      <c r="E25" s="65"/>
      <c r="F25" s="66"/>
      <c r="G25" s="67"/>
      <c r="H25" s="49"/>
    </row>
    <row r="26" spans="1:8" ht="40.049999999999997" customHeight="1" x14ac:dyDescent="0.3">
      <c r="A26" s="35" t="s">
        <v>30</v>
      </c>
      <c r="B26" s="91" t="s">
        <v>31</v>
      </c>
      <c r="C26" s="92"/>
      <c r="D26" s="93"/>
      <c r="E26" s="65"/>
      <c r="F26" s="66"/>
      <c r="G26" s="67"/>
      <c r="H26" s="49"/>
    </row>
    <row r="27" spans="1:8" ht="40.049999999999997" customHeight="1" x14ac:dyDescent="0.3">
      <c r="A27" s="35" t="s">
        <v>32</v>
      </c>
      <c r="B27" s="91">
        <v>125</v>
      </c>
      <c r="C27" s="92"/>
      <c r="D27" s="93"/>
      <c r="E27" s="65"/>
      <c r="F27" s="66"/>
      <c r="G27" s="67"/>
      <c r="H27" s="49"/>
    </row>
    <row r="28" spans="1:8" ht="40.049999999999997" customHeight="1" x14ac:dyDescent="0.3">
      <c r="A28" s="35" t="s">
        <v>33</v>
      </c>
      <c r="B28" s="91">
        <v>30</v>
      </c>
      <c r="C28" s="92"/>
      <c r="D28" s="93"/>
      <c r="E28" s="65"/>
      <c r="F28" s="66"/>
      <c r="G28" s="67"/>
      <c r="H28" s="49"/>
    </row>
    <row r="29" spans="1:8" ht="40.049999999999997" customHeight="1" x14ac:dyDescent="0.3">
      <c r="A29" s="35" t="s">
        <v>34</v>
      </c>
      <c r="B29" s="91">
        <v>50</v>
      </c>
      <c r="C29" s="92"/>
      <c r="D29" s="93"/>
      <c r="E29" s="65"/>
      <c r="F29" s="66"/>
      <c r="G29" s="67"/>
      <c r="H29" s="49"/>
    </row>
    <row r="30" spans="1:8" ht="40.049999999999997" customHeight="1" x14ac:dyDescent="0.3">
      <c r="A30" s="19" t="s">
        <v>35</v>
      </c>
      <c r="B30" s="91" t="s">
        <v>36</v>
      </c>
      <c r="C30" s="92"/>
      <c r="D30" s="93"/>
      <c r="E30" s="65"/>
      <c r="F30" s="66"/>
      <c r="G30" s="67"/>
      <c r="H30" s="49"/>
    </row>
    <row r="31" spans="1:8" ht="40.049999999999997" customHeight="1" x14ac:dyDescent="0.3">
      <c r="A31" s="20" t="s">
        <v>37</v>
      </c>
      <c r="B31" s="96"/>
      <c r="C31" s="97"/>
      <c r="D31" s="98"/>
      <c r="E31" s="102"/>
      <c r="F31" s="103"/>
      <c r="G31" s="104"/>
      <c r="H31" s="50"/>
    </row>
    <row r="32" spans="1:8" ht="40.049999999999997" customHeight="1" x14ac:dyDescent="0.3">
      <c r="A32" s="42" t="s">
        <v>163</v>
      </c>
      <c r="B32" s="136" t="s">
        <v>164</v>
      </c>
      <c r="C32" s="136"/>
      <c r="D32" s="136"/>
      <c r="E32" s="173"/>
      <c r="F32" s="174"/>
      <c r="G32" s="175"/>
      <c r="H32" s="50"/>
    </row>
    <row r="33" spans="1:8" ht="40.049999999999997" customHeight="1" x14ac:dyDescent="0.3">
      <c r="A33" s="99" t="s">
        <v>38</v>
      </c>
      <c r="B33" s="100"/>
      <c r="C33" s="100"/>
      <c r="D33" s="101"/>
      <c r="E33" s="68"/>
      <c r="F33" s="69"/>
      <c r="G33" s="70"/>
      <c r="H33" s="49"/>
    </row>
    <row r="34" spans="1:8" ht="40.049999999999997" customHeight="1" x14ac:dyDescent="0.3">
      <c r="A34" s="21" t="s">
        <v>39</v>
      </c>
      <c r="B34" s="63" t="s">
        <v>40</v>
      </c>
      <c r="C34" s="64"/>
      <c r="D34" s="21" t="s">
        <v>157</v>
      </c>
      <c r="E34" s="71" t="s">
        <v>155</v>
      </c>
      <c r="F34" s="72"/>
      <c r="G34" s="16" t="s">
        <v>156</v>
      </c>
      <c r="H34" s="57"/>
    </row>
    <row r="35" spans="1:8" ht="40.049999999999997" customHeight="1" x14ac:dyDescent="0.3">
      <c r="A35" s="22">
        <v>3</v>
      </c>
      <c r="B35" s="94">
        <v>21</v>
      </c>
      <c r="C35" s="95"/>
      <c r="D35" s="22">
        <v>51</v>
      </c>
      <c r="E35" s="73"/>
      <c r="F35" s="74"/>
      <c r="G35" s="79"/>
      <c r="H35" s="59"/>
    </row>
    <row r="36" spans="1:8" ht="40.049999999999997" customHeight="1" x14ac:dyDescent="0.3">
      <c r="A36" s="23">
        <v>5</v>
      </c>
      <c r="B36" s="96">
        <v>30</v>
      </c>
      <c r="C36" s="98"/>
      <c r="D36" s="23">
        <v>60</v>
      </c>
      <c r="E36" s="75"/>
      <c r="F36" s="76"/>
      <c r="G36" s="80"/>
      <c r="H36" s="59"/>
    </row>
    <row r="37" spans="1:8" ht="40.049999999999997" customHeight="1" x14ac:dyDescent="0.3">
      <c r="A37" s="24">
        <v>10</v>
      </c>
      <c r="B37" s="137">
        <v>50</v>
      </c>
      <c r="C37" s="138"/>
      <c r="D37" s="24">
        <v>89</v>
      </c>
      <c r="E37" s="75"/>
      <c r="F37" s="76"/>
      <c r="G37" s="80"/>
      <c r="H37" s="59"/>
    </row>
    <row r="38" spans="1:8" ht="40.049999999999997" customHeight="1" x14ac:dyDescent="0.3">
      <c r="A38" s="22">
        <v>15</v>
      </c>
      <c r="B38" s="94">
        <v>58</v>
      </c>
      <c r="C38" s="95"/>
      <c r="D38" s="22">
        <v>161</v>
      </c>
      <c r="E38" s="75"/>
      <c r="F38" s="76"/>
      <c r="G38" s="80"/>
      <c r="H38" s="59"/>
    </row>
    <row r="39" spans="1:8" ht="40.049999999999997" customHeight="1" x14ac:dyDescent="0.3">
      <c r="A39" s="22">
        <v>25</v>
      </c>
      <c r="B39" s="94">
        <v>74</v>
      </c>
      <c r="C39" s="95"/>
      <c r="D39" s="22">
        <v>283</v>
      </c>
      <c r="E39" s="75"/>
      <c r="F39" s="76"/>
      <c r="G39" s="80"/>
      <c r="H39" s="59"/>
    </row>
    <row r="40" spans="1:8" ht="40.049999999999997" customHeight="1" x14ac:dyDescent="0.3">
      <c r="A40" s="22">
        <v>37.5</v>
      </c>
      <c r="B40" s="94">
        <v>94</v>
      </c>
      <c r="C40" s="95"/>
      <c r="D40" s="22">
        <v>413</v>
      </c>
      <c r="E40" s="75"/>
      <c r="F40" s="76"/>
      <c r="G40" s="80"/>
      <c r="H40" s="59"/>
    </row>
    <row r="41" spans="1:8" ht="40.049999999999997" customHeight="1" x14ac:dyDescent="0.3">
      <c r="A41" s="22">
        <v>50</v>
      </c>
      <c r="B41" s="94">
        <v>110</v>
      </c>
      <c r="C41" s="95"/>
      <c r="D41" s="22">
        <v>540</v>
      </c>
      <c r="E41" s="75"/>
      <c r="F41" s="76"/>
      <c r="G41" s="80"/>
      <c r="H41" s="59"/>
    </row>
    <row r="42" spans="1:8" ht="40.049999999999997" customHeight="1" x14ac:dyDescent="0.3">
      <c r="A42" s="22">
        <v>75</v>
      </c>
      <c r="B42" s="94">
        <v>156</v>
      </c>
      <c r="C42" s="95"/>
      <c r="D42" s="22">
        <v>700</v>
      </c>
      <c r="E42" s="75"/>
      <c r="F42" s="76"/>
      <c r="G42" s="80"/>
      <c r="H42" s="59"/>
    </row>
    <row r="43" spans="1:8" ht="40.049999999999997" customHeight="1" x14ac:dyDescent="0.3">
      <c r="A43" s="22">
        <v>100</v>
      </c>
      <c r="B43" s="94">
        <v>186</v>
      </c>
      <c r="C43" s="95"/>
      <c r="D43" s="22">
        <v>895</v>
      </c>
      <c r="E43" s="75"/>
      <c r="F43" s="76"/>
      <c r="G43" s="80"/>
      <c r="H43" s="59"/>
    </row>
    <row r="44" spans="1:8" ht="40.049999999999997" customHeight="1" x14ac:dyDescent="0.3">
      <c r="A44" s="22">
        <v>167</v>
      </c>
      <c r="B44" s="94">
        <v>370</v>
      </c>
      <c r="C44" s="95"/>
      <c r="D44" s="22">
        <v>1150</v>
      </c>
      <c r="E44" s="77"/>
      <c r="F44" s="78"/>
      <c r="G44" s="81"/>
      <c r="H44" s="58"/>
    </row>
    <row r="45" spans="1:8" ht="69.599999999999994" customHeight="1" x14ac:dyDescent="0.3">
      <c r="A45" s="22" t="s">
        <v>42</v>
      </c>
      <c r="B45" s="91" t="s">
        <v>43</v>
      </c>
      <c r="C45" s="92"/>
      <c r="D45" s="93"/>
      <c r="E45" s="65"/>
      <c r="F45" s="66"/>
      <c r="G45" s="67"/>
      <c r="H45" s="49"/>
    </row>
    <row r="46" spans="1:8" ht="40.049999999999997" customHeight="1" x14ac:dyDescent="0.3">
      <c r="A46" s="99" t="s">
        <v>44</v>
      </c>
      <c r="B46" s="100"/>
      <c r="C46" s="100"/>
      <c r="D46" s="101"/>
      <c r="E46" s="65"/>
      <c r="F46" s="66"/>
      <c r="G46" s="67"/>
      <c r="H46" s="49"/>
    </row>
    <row r="47" spans="1:8" ht="61.95" customHeight="1" x14ac:dyDescent="0.3">
      <c r="A47" s="21" t="s">
        <v>39</v>
      </c>
      <c r="B47" s="21" t="s">
        <v>45</v>
      </c>
      <c r="C47" s="21" t="s">
        <v>46</v>
      </c>
      <c r="D47" s="21" t="s">
        <v>47</v>
      </c>
      <c r="E47" s="21" t="s">
        <v>45</v>
      </c>
      <c r="F47" s="21" t="s">
        <v>46</v>
      </c>
      <c r="G47" s="21" t="s">
        <v>47</v>
      </c>
      <c r="H47" s="57"/>
    </row>
    <row r="48" spans="1:8" ht="40.049999999999997" customHeight="1" x14ac:dyDescent="0.3">
      <c r="A48" s="22">
        <v>3</v>
      </c>
      <c r="B48" s="22">
        <v>150</v>
      </c>
      <c r="C48" s="22">
        <v>700</v>
      </c>
      <c r="D48" s="22">
        <v>480</v>
      </c>
      <c r="E48" s="79"/>
      <c r="F48" s="79"/>
      <c r="G48" s="79"/>
      <c r="H48" s="59"/>
    </row>
    <row r="49" spans="1:8" ht="40.049999999999997" customHeight="1" x14ac:dyDescent="0.3">
      <c r="A49" s="23">
        <v>5</v>
      </c>
      <c r="B49" s="23">
        <v>170</v>
      </c>
      <c r="C49" s="23">
        <v>750</v>
      </c>
      <c r="D49" s="23">
        <v>500</v>
      </c>
      <c r="E49" s="80"/>
      <c r="F49" s="80"/>
      <c r="G49" s="80"/>
      <c r="H49" s="59"/>
    </row>
    <row r="50" spans="1:8" ht="40.049999999999997" customHeight="1" x14ac:dyDescent="0.3">
      <c r="A50" s="24">
        <v>10</v>
      </c>
      <c r="B50" s="24">
        <v>204</v>
      </c>
      <c r="C50" s="24">
        <v>863</v>
      </c>
      <c r="D50" s="24">
        <v>558</v>
      </c>
      <c r="E50" s="80"/>
      <c r="F50" s="80"/>
      <c r="G50" s="80"/>
      <c r="H50" s="59"/>
    </row>
    <row r="51" spans="1:8" ht="40.049999999999997" customHeight="1" x14ac:dyDescent="0.3">
      <c r="A51" s="22">
        <v>15</v>
      </c>
      <c r="B51" s="22">
        <v>261</v>
      </c>
      <c r="C51" s="22">
        <v>888</v>
      </c>
      <c r="D51" s="22">
        <v>584</v>
      </c>
      <c r="E51" s="80"/>
      <c r="F51" s="80"/>
      <c r="G51" s="80"/>
      <c r="H51" s="59"/>
    </row>
    <row r="52" spans="1:8" ht="40.049999999999997" customHeight="1" x14ac:dyDescent="0.3">
      <c r="A52" s="22">
        <v>25</v>
      </c>
      <c r="B52" s="22">
        <v>318</v>
      </c>
      <c r="C52" s="22">
        <v>914</v>
      </c>
      <c r="D52" s="22">
        <v>609</v>
      </c>
      <c r="E52" s="80"/>
      <c r="F52" s="80"/>
      <c r="G52" s="80"/>
      <c r="H52" s="59"/>
    </row>
    <row r="53" spans="1:8" ht="40.049999999999997" customHeight="1" x14ac:dyDescent="0.3">
      <c r="A53" s="22">
        <v>37.5</v>
      </c>
      <c r="B53" s="22">
        <v>375</v>
      </c>
      <c r="C53" s="22">
        <v>930</v>
      </c>
      <c r="D53" s="22">
        <v>640</v>
      </c>
      <c r="E53" s="80"/>
      <c r="F53" s="80"/>
      <c r="G53" s="80"/>
      <c r="H53" s="59"/>
    </row>
    <row r="54" spans="1:8" ht="40.049999999999997" customHeight="1" x14ac:dyDescent="0.3">
      <c r="A54" s="22">
        <v>50</v>
      </c>
      <c r="B54" s="22">
        <v>413</v>
      </c>
      <c r="C54" s="22">
        <v>939</v>
      </c>
      <c r="D54" s="22">
        <v>660</v>
      </c>
      <c r="E54" s="80"/>
      <c r="F54" s="80"/>
      <c r="G54" s="80"/>
      <c r="H54" s="59"/>
    </row>
    <row r="55" spans="1:8" ht="40.049999999999997" customHeight="1" x14ac:dyDescent="0.3">
      <c r="A55" s="22">
        <v>75</v>
      </c>
      <c r="B55" s="22">
        <v>580</v>
      </c>
      <c r="C55" s="22">
        <v>955</v>
      </c>
      <c r="D55" s="22">
        <v>710</v>
      </c>
      <c r="E55" s="80"/>
      <c r="F55" s="80"/>
      <c r="G55" s="80"/>
      <c r="H55" s="59"/>
    </row>
    <row r="56" spans="1:8" ht="40.049999999999997" customHeight="1" x14ac:dyDescent="0.3">
      <c r="A56" s="22">
        <v>100</v>
      </c>
      <c r="B56" s="22">
        <v>681</v>
      </c>
      <c r="C56" s="22">
        <v>965</v>
      </c>
      <c r="D56" s="22">
        <v>736</v>
      </c>
      <c r="E56" s="80"/>
      <c r="F56" s="80"/>
      <c r="G56" s="80"/>
      <c r="H56" s="59"/>
    </row>
    <row r="57" spans="1:8" ht="40.049999999999997" customHeight="1" x14ac:dyDescent="0.3">
      <c r="A57" s="22">
        <v>167</v>
      </c>
      <c r="B57" s="22">
        <v>904</v>
      </c>
      <c r="C57" s="22">
        <v>1168</v>
      </c>
      <c r="D57" s="22">
        <v>762</v>
      </c>
      <c r="E57" s="81"/>
      <c r="F57" s="81"/>
      <c r="G57" s="81"/>
      <c r="H57" s="58"/>
    </row>
    <row r="58" spans="1:8" ht="40.049999999999997" customHeight="1" x14ac:dyDescent="0.3">
      <c r="A58" s="99" t="s">
        <v>48</v>
      </c>
      <c r="B58" s="100"/>
      <c r="C58" s="100"/>
      <c r="D58" s="101"/>
      <c r="E58" s="65"/>
      <c r="F58" s="66"/>
      <c r="G58" s="67"/>
      <c r="H58" s="49"/>
    </row>
    <row r="59" spans="1:8" ht="103.2" customHeight="1" x14ac:dyDescent="0.3">
      <c r="A59" s="18" t="s">
        <v>49</v>
      </c>
      <c r="B59" s="91" t="s">
        <v>50</v>
      </c>
      <c r="C59" s="92"/>
      <c r="D59" s="93"/>
      <c r="E59" s="65"/>
      <c r="F59" s="66"/>
      <c r="G59" s="67"/>
      <c r="H59" s="49"/>
    </row>
    <row r="60" spans="1:8" ht="40.049999999999997" customHeight="1" x14ac:dyDescent="0.3">
      <c r="A60" s="99" t="s">
        <v>51</v>
      </c>
      <c r="B60" s="100"/>
      <c r="C60" s="100"/>
      <c r="D60" s="101"/>
      <c r="E60" s="65"/>
      <c r="F60" s="66"/>
      <c r="G60" s="67"/>
      <c r="H60" s="49"/>
    </row>
    <row r="61" spans="1:8" ht="106.2" customHeight="1" x14ac:dyDescent="0.3">
      <c r="A61" s="18" t="s">
        <v>52</v>
      </c>
      <c r="B61" s="91" t="s">
        <v>53</v>
      </c>
      <c r="C61" s="92"/>
      <c r="D61" s="93"/>
      <c r="E61" s="65"/>
      <c r="F61" s="66"/>
      <c r="G61" s="67"/>
      <c r="H61" s="49"/>
    </row>
    <row r="62" spans="1:8" ht="100.2" customHeight="1" x14ac:dyDescent="0.3">
      <c r="A62" s="18" t="s">
        <v>54</v>
      </c>
      <c r="B62" s="91" t="s">
        <v>55</v>
      </c>
      <c r="C62" s="92"/>
      <c r="D62" s="93"/>
      <c r="E62" s="65"/>
      <c r="F62" s="66"/>
      <c r="G62" s="67"/>
      <c r="H62" s="51"/>
    </row>
    <row r="63" spans="1:8" ht="40.049999999999997" customHeight="1" x14ac:dyDescent="0.3">
      <c r="A63" s="40" t="s">
        <v>56</v>
      </c>
      <c r="B63" s="167"/>
      <c r="C63" s="167"/>
      <c r="D63" s="168"/>
      <c r="E63" s="65"/>
      <c r="F63" s="66"/>
      <c r="G63" s="67"/>
      <c r="H63" s="49"/>
    </row>
    <row r="64" spans="1:8" ht="54" customHeight="1" x14ac:dyDescent="0.3">
      <c r="A64" s="18" t="s">
        <v>57</v>
      </c>
      <c r="B64" s="91" t="s">
        <v>58</v>
      </c>
      <c r="C64" s="92"/>
      <c r="D64" s="93"/>
      <c r="E64" s="65"/>
      <c r="F64" s="66"/>
      <c r="G64" s="67"/>
      <c r="H64" s="49"/>
    </row>
    <row r="65" spans="1:8" ht="208.2" customHeight="1" x14ac:dyDescent="0.3">
      <c r="A65" s="18" t="s">
        <v>59</v>
      </c>
      <c r="B65" s="91" t="s">
        <v>60</v>
      </c>
      <c r="C65" s="92"/>
      <c r="D65" s="93"/>
      <c r="E65" s="65"/>
      <c r="F65" s="66"/>
      <c r="G65" s="67"/>
      <c r="H65" s="49"/>
    </row>
    <row r="66" spans="1:8" ht="57" customHeight="1" x14ac:dyDescent="0.3">
      <c r="A66" s="18" t="s">
        <v>61</v>
      </c>
      <c r="B66" s="91" t="s">
        <v>62</v>
      </c>
      <c r="C66" s="92"/>
      <c r="D66" s="93"/>
      <c r="E66" s="65"/>
      <c r="F66" s="66"/>
      <c r="G66" s="67"/>
      <c r="H66" s="49"/>
    </row>
    <row r="67" spans="1:8" ht="40.049999999999997" customHeight="1" x14ac:dyDescent="0.3">
      <c r="A67" s="40" t="s">
        <v>63</v>
      </c>
      <c r="B67" s="169" t="s">
        <v>168</v>
      </c>
      <c r="C67" s="169"/>
      <c r="D67" s="170"/>
      <c r="E67" s="82"/>
      <c r="F67" s="83"/>
      <c r="G67" s="84"/>
      <c r="H67" s="49"/>
    </row>
    <row r="68" spans="1:8" ht="103.8" customHeight="1" x14ac:dyDescent="0.3">
      <c r="A68" s="60" t="s">
        <v>64</v>
      </c>
      <c r="B68" s="91" t="s">
        <v>65</v>
      </c>
      <c r="C68" s="92"/>
      <c r="D68" s="93"/>
      <c r="E68" s="65"/>
      <c r="F68" s="66"/>
      <c r="G68" s="67"/>
      <c r="H68" s="49"/>
    </row>
    <row r="69" spans="1:8" ht="55.2" customHeight="1" x14ac:dyDescent="0.3">
      <c r="A69" s="61"/>
      <c r="B69" s="22" t="s">
        <v>66</v>
      </c>
      <c r="C69" s="22" t="s">
        <v>67</v>
      </c>
      <c r="D69" s="22" t="s">
        <v>68</v>
      </c>
      <c r="E69" s="63" t="s">
        <v>67</v>
      </c>
      <c r="F69" s="64"/>
      <c r="G69" s="21" t="s">
        <v>68</v>
      </c>
      <c r="H69" s="57"/>
    </row>
    <row r="70" spans="1:8" ht="55.2" customHeight="1" x14ac:dyDescent="0.3">
      <c r="A70" s="61"/>
      <c r="B70" s="22" t="s">
        <v>175</v>
      </c>
      <c r="C70" s="22">
        <v>18</v>
      </c>
      <c r="D70" s="22">
        <v>15.3</v>
      </c>
      <c r="E70" s="245"/>
      <c r="F70" s="246"/>
      <c r="G70" s="247"/>
      <c r="H70" s="59"/>
    </row>
    <row r="71" spans="1:8" ht="60" customHeight="1" x14ac:dyDescent="0.3">
      <c r="A71" s="62"/>
      <c r="B71" s="24" t="s">
        <v>69</v>
      </c>
      <c r="C71" s="24">
        <v>9</v>
      </c>
      <c r="D71" s="24">
        <v>7.65</v>
      </c>
      <c r="E71" s="248"/>
      <c r="F71" s="249"/>
      <c r="G71" s="250"/>
      <c r="H71" s="58"/>
    </row>
    <row r="72" spans="1:8" ht="78" customHeight="1" x14ac:dyDescent="0.3">
      <c r="A72" s="18" t="s">
        <v>70</v>
      </c>
      <c r="B72" s="91" t="s">
        <v>71</v>
      </c>
      <c r="C72" s="92"/>
      <c r="D72" s="93"/>
      <c r="E72" s="65"/>
      <c r="F72" s="66"/>
      <c r="G72" s="67"/>
      <c r="H72" s="49"/>
    </row>
    <row r="73" spans="1:8" ht="60" customHeight="1" x14ac:dyDescent="0.3">
      <c r="A73" s="18" t="s">
        <v>72</v>
      </c>
      <c r="B73" s="91" t="s">
        <v>73</v>
      </c>
      <c r="C73" s="92"/>
      <c r="D73" s="93"/>
      <c r="E73" s="65"/>
      <c r="F73" s="66"/>
      <c r="G73" s="67"/>
      <c r="H73" s="49"/>
    </row>
    <row r="74" spans="1:8" ht="37.799999999999997" customHeight="1" x14ac:dyDescent="0.3">
      <c r="A74" s="18" t="s">
        <v>74</v>
      </c>
      <c r="B74" s="145" t="s">
        <v>75</v>
      </c>
      <c r="C74" s="146"/>
      <c r="D74" s="147"/>
      <c r="E74" s="65"/>
      <c r="F74" s="66"/>
      <c r="G74" s="67"/>
      <c r="H74" s="49"/>
    </row>
    <row r="75" spans="1:8" ht="40.049999999999997" customHeight="1" x14ac:dyDescent="0.3">
      <c r="A75" s="40" t="s">
        <v>76</v>
      </c>
      <c r="B75" s="167"/>
      <c r="C75" s="167"/>
      <c r="D75" s="168"/>
      <c r="E75" s="65"/>
      <c r="F75" s="66"/>
      <c r="G75" s="67"/>
      <c r="H75" s="49"/>
    </row>
    <row r="76" spans="1:8" ht="130.80000000000001" customHeight="1" x14ac:dyDescent="0.3">
      <c r="A76" s="25" t="s">
        <v>77</v>
      </c>
      <c r="B76" s="148" t="s">
        <v>78</v>
      </c>
      <c r="C76" s="149"/>
      <c r="D76" s="150"/>
      <c r="E76" s="65"/>
      <c r="F76" s="66"/>
      <c r="G76" s="67"/>
      <c r="H76" s="49"/>
    </row>
    <row r="77" spans="1:8" ht="283.2" customHeight="1" x14ac:dyDescent="0.3">
      <c r="A77" s="25" t="s">
        <v>79</v>
      </c>
      <c r="B77" s="142" t="s">
        <v>80</v>
      </c>
      <c r="C77" s="143"/>
      <c r="D77" s="144"/>
      <c r="E77" s="65"/>
      <c r="F77" s="66"/>
      <c r="G77" s="67"/>
      <c r="H77" s="49"/>
    </row>
    <row r="78" spans="1:8" ht="51.6" customHeight="1" x14ac:dyDescent="0.3">
      <c r="A78" s="25" t="s">
        <v>81</v>
      </c>
      <c r="B78" s="91" t="s">
        <v>82</v>
      </c>
      <c r="C78" s="92"/>
      <c r="D78" s="93"/>
      <c r="E78" s="65"/>
      <c r="F78" s="66"/>
      <c r="G78" s="67"/>
      <c r="H78" s="49"/>
    </row>
    <row r="79" spans="1:8" ht="54.6" customHeight="1" x14ac:dyDescent="0.3">
      <c r="A79" s="26" t="s">
        <v>83</v>
      </c>
      <c r="B79" s="91" t="s">
        <v>84</v>
      </c>
      <c r="C79" s="92"/>
      <c r="D79" s="93"/>
      <c r="E79" s="65"/>
      <c r="F79" s="66"/>
      <c r="G79" s="67"/>
      <c r="H79" s="49"/>
    </row>
    <row r="80" spans="1:8" ht="40.049999999999997" customHeight="1" x14ac:dyDescent="0.3">
      <c r="A80" s="41" t="s">
        <v>85</v>
      </c>
      <c r="B80" s="171"/>
      <c r="C80" s="171"/>
      <c r="D80" s="172"/>
      <c r="E80" s="65"/>
      <c r="F80" s="66"/>
      <c r="G80" s="67"/>
      <c r="H80" s="49"/>
    </row>
    <row r="81" spans="1:8" ht="53.4" customHeight="1" x14ac:dyDescent="0.3">
      <c r="A81" s="26" t="s">
        <v>86</v>
      </c>
      <c r="B81" s="91" t="s">
        <v>87</v>
      </c>
      <c r="C81" s="92"/>
      <c r="D81" s="93"/>
      <c r="E81" s="65"/>
      <c r="F81" s="66"/>
      <c r="G81" s="67"/>
      <c r="H81" s="49"/>
    </row>
    <row r="82" spans="1:8" ht="215.4" customHeight="1" x14ac:dyDescent="0.3">
      <c r="A82" s="27" t="s">
        <v>88</v>
      </c>
      <c r="B82" s="91" t="s">
        <v>158</v>
      </c>
      <c r="C82" s="92"/>
      <c r="D82" s="93"/>
      <c r="E82" s="65"/>
      <c r="F82" s="66"/>
      <c r="G82" s="67"/>
      <c r="H82" s="49"/>
    </row>
    <row r="83" spans="1:8" ht="54.6" customHeight="1" x14ac:dyDescent="0.3">
      <c r="A83" s="26" t="s">
        <v>89</v>
      </c>
      <c r="B83" s="91" t="s">
        <v>90</v>
      </c>
      <c r="C83" s="92"/>
      <c r="D83" s="93"/>
      <c r="E83" s="65"/>
      <c r="F83" s="66"/>
      <c r="G83" s="67"/>
      <c r="H83" s="49"/>
    </row>
    <row r="84" spans="1:8" ht="72.599999999999994" customHeight="1" x14ac:dyDescent="0.3">
      <c r="A84" s="26" t="s">
        <v>91</v>
      </c>
      <c r="B84" s="91" t="s">
        <v>92</v>
      </c>
      <c r="C84" s="92"/>
      <c r="D84" s="93"/>
      <c r="E84" s="65"/>
      <c r="F84" s="66"/>
      <c r="G84" s="67"/>
      <c r="H84" s="49"/>
    </row>
    <row r="85" spans="1:8" ht="55.2" customHeight="1" x14ac:dyDescent="0.3">
      <c r="A85" s="28" t="s">
        <v>93</v>
      </c>
      <c r="B85" s="91" t="s">
        <v>94</v>
      </c>
      <c r="C85" s="92"/>
      <c r="D85" s="93"/>
      <c r="E85" s="65"/>
      <c r="F85" s="66"/>
      <c r="G85" s="67"/>
      <c r="H85" s="49"/>
    </row>
    <row r="86" spans="1:8" ht="56.4" customHeight="1" x14ac:dyDescent="0.3">
      <c r="A86" s="29" t="s">
        <v>95</v>
      </c>
      <c r="B86" s="91" t="s">
        <v>96</v>
      </c>
      <c r="C86" s="92"/>
      <c r="D86" s="93"/>
      <c r="E86" s="65"/>
      <c r="F86" s="66"/>
      <c r="G86" s="67"/>
      <c r="H86" s="49"/>
    </row>
    <row r="87" spans="1:8" ht="40.049999999999997" customHeight="1" x14ac:dyDescent="0.3">
      <c r="A87" s="40" t="s">
        <v>97</v>
      </c>
      <c r="B87" s="167"/>
      <c r="C87" s="167"/>
      <c r="D87" s="168"/>
      <c r="E87" s="65"/>
      <c r="F87" s="66"/>
      <c r="G87" s="67"/>
      <c r="H87" s="49"/>
    </row>
    <row r="88" spans="1:8" ht="75" customHeight="1" x14ac:dyDescent="0.3">
      <c r="A88" s="27" t="s">
        <v>98</v>
      </c>
      <c r="B88" s="139" t="s">
        <v>99</v>
      </c>
      <c r="C88" s="140"/>
      <c r="D88" s="141"/>
      <c r="E88" s="65"/>
      <c r="F88" s="66"/>
      <c r="G88" s="67"/>
      <c r="H88" s="49"/>
    </row>
    <row r="89" spans="1:8" ht="94.2" customHeight="1" x14ac:dyDescent="0.3">
      <c r="A89" s="25" t="s">
        <v>100</v>
      </c>
      <c r="B89" s="142" t="s">
        <v>101</v>
      </c>
      <c r="C89" s="143"/>
      <c r="D89" s="144"/>
      <c r="E89" s="65"/>
      <c r="F89" s="66"/>
      <c r="G89" s="67"/>
      <c r="H89" s="49"/>
    </row>
    <row r="90" spans="1:8" ht="40.049999999999997" customHeight="1" x14ac:dyDescent="0.3">
      <c r="A90" s="40" t="s">
        <v>102</v>
      </c>
      <c r="B90" s="167"/>
      <c r="C90" s="167"/>
      <c r="D90" s="168"/>
      <c r="E90" s="65"/>
      <c r="F90" s="66"/>
      <c r="G90" s="67"/>
      <c r="H90" s="49"/>
    </row>
    <row r="91" spans="1:8" ht="100.8" customHeight="1" x14ac:dyDescent="0.3">
      <c r="A91" s="27" t="s">
        <v>103</v>
      </c>
      <c r="B91" s="91" t="s">
        <v>104</v>
      </c>
      <c r="C91" s="92"/>
      <c r="D91" s="93"/>
      <c r="E91" s="65"/>
      <c r="F91" s="66"/>
      <c r="G91" s="67"/>
      <c r="H91" s="49"/>
    </row>
    <row r="92" spans="1:8" ht="40.049999999999997" customHeight="1" x14ac:dyDescent="0.3">
      <c r="A92" s="40" t="s">
        <v>105</v>
      </c>
      <c r="B92" s="167"/>
      <c r="C92" s="167"/>
      <c r="D92" s="168"/>
      <c r="E92" s="65"/>
      <c r="F92" s="66"/>
      <c r="G92" s="67"/>
      <c r="H92" s="49"/>
    </row>
    <row r="93" spans="1:8" ht="109.2" customHeight="1" x14ac:dyDescent="0.3">
      <c r="A93" s="29" t="s">
        <v>106</v>
      </c>
      <c r="B93" s="142" t="s">
        <v>107</v>
      </c>
      <c r="C93" s="143"/>
      <c r="D93" s="144"/>
      <c r="E93" s="65"/>
      <c r="F93" s="66"/>
      <c r="G93" s="67"/>
      <c r="H93" s="49"/>
    </row>
    <row r="94" spans="1:8" ht="40.049999999999997" customHeight="1" x14ac:dyDescent="0.3">
      <c r="A94" s="40" t="s">
        <v>108</v>
      </c>
      <c r="B94" s="167"/>
      <c r="C94" s="167"/>
      <c r="D94" s="168"/>
      <c r="E94" s="65"/>
      <c r="F94" s="66"/>
      <c r="G94" s="67"/>
      <c r="H94" s="49"/>
    </row>
    <row r="95" spans="1:8" ht="77.400000000000006" customHeight="1" x14ac:dyDescent="0.3">
      <c r="A95" s="25" t="s">
        <v>109</v>
      </c>
      <c r="B95" s="91" t="s">
        <v>110</v>
      </c>
      <c r="C95" s="92"/>
      <c r="D95" s="93"/>
      <c r="E95" s="65"/>
      <c r="F95" s="66"/>
      <c r="G95" s="67"/>
      <c r="H95" s="49"/>
    </row>
    <row r="96" spans="1:8" ht="99.6" customHeight="1" x14ac:dyDescent="0.3">
      <c r="A96" s="25" t="s">
        <v>111</v>
      </c>
      <c r="B96" s="91" t="s">
        <v>112</v>
      </c>
      <c r="C96" s="92"/>
      <c r="D96" s="93"/>
      <c r="E96" s="65"/>
      <c r="F96" s="66"/>
      <c r="G96" s="67"/>
      <c r="H96" s="49"/>
    </row>
    <row r="97" spans="1:8" ht="56.4" customHeight="1" x14ac:dyDescent="0.3">
      <c r="A97" s="25" t="s">
        <v>113</v>
      </c>
      <c r="B97" s="91" t="s">
        <v>114</v>
      </c>
      <c r="C97" s="92"/>
      <c r="D97" s="93"/>
      <c r="E97" s="65"/>
      <c r="F97" s="66"/>
      <c r="G97" s="67"/>
      <c r="H97" s="49"/>
    </row>
    <row r="98" spans="1:8" ht="40.049999999999997" customHeight="1" x14ac:dyDescent="0.3">
      <c r="A98" s="176" t="s">
        <v>115</v>
      </c>
      <c r="B98" s="177"/>
      <c r="C98" s="177"/>
      <c r="D98" s="178"/>
      <c r="E98" s="65"/>
      <c r="F98" s="66"/>
      <c r="G98" s="67"/>
      <c r="H98" s="49"/>
    </row>
    <row r="99" spans="1:8" ht="117" customHeight="1" x14ac:dyDescent="0.3">
      <c r="A99" s="18">
        <v>5.0999999999999996</v>
      </c>
      <c r="B99" s="154" t="s">
        <v>116</v>
      </c>
      <c r="C99" s="154"/>
      <c r="D99" s="154"/>
      <c r="E99" s="65"/>
      <c r="F99" s="66"/>
      <c r="G99" s="67"/>
      <c r="H99" s="49"/>
    </row>
    <row r="100" spans="1:8" ht="34.799999999999997" customHeight="1" x14ac:dyDescent="0.3">
      <c r="A100" s="18">
        <v>5.2</v>
      </c>
      <c r="B100" s="154" t="s">
        <v>117</v>
      </c>
      <c r="C100" s="154"/>
      <c r="D100" s="154"/>
      <c r="E100" s="65"/>
      <c r="F100" s="66"/>
      <c r="G100" s="67"/>
      <c r="H100" s="49"/>
    </row>
    <row r="101" spans="1:8" ht="73.8" customHeight="1" x14ac:dyDescent="0.3">
      <c r="A101" s="18">
        <v>5.3</v>
      </c>
      <c r="B101" s="154" t="s">
        <v>118</v>
      </c>
      <c r="C101" s="154"/>
      <c r="D101" s="154"/>
      <c r="E101" s="65"/>
      <c r="F101" s="66"/>
      <c r="G101" s="67"/>
      <c r="H101" s="49"/>
    </row>
    <row r="102" spans="1:8" ht="104.4" customHeight="1" x14ac:dyDescent="0.3">
      <c r="A102" s="18">
        <v>5.4</v>
      </c>
      <c r="B102" s="154" t="s">
        <v>170</v>
      </c>
      <c r="C102" s="154"/>
      <c r="D102" s="154"/>
      <c r="E102" s="65"/>
      <c r="F102" s="66"/>
      <c r="G102" s="67"/>
      <c r="H102" s="49"/>
    </row>
    <row r="103" spans="1:8" ht="40.049999999999997" customHeight="1" x14ac:dyDescent="0.3">
      <c r="A103" s="155" t="s">
        <v>119</v>
      </c>
      <c r="B103" s="156"/>
      <c r="C103" s="156"/>
      <c r="D103" s="156"/>
      <c r="E103" s="156"/>
      <c r="F103" s="156"/>
      <c r="G103" s="156"/>
      <c r="H103" s="157"/>
    </row>
    <row r="104" spans="1:8" ht="40.049999999999997" customHeight="1" x14ac:dyDescent="0.3">
      <c r="A104" s="158" t="s">
        <v>169</v>
      </c>
      <c r="B104" s="159"/>
      <c r="C104" s="159"/>
      <c r="D104" s="160"/>
      <c r="E104" s="65"/>
      <c r="F104" s="66"/>
      <c r="G104" s="67"/>
      <c r="H104" s="49"/>
    </row>
    <row r="105" spans="1:8" ht="256.8" customHeight="1" x14ac:dyDescent="0.3">
      <c r="A105" s="91" t="s">
        <v>121</v>
      </c>
      <c r="B105" s="92"/>
      <c r="C105" s="92"/>
      <c r="D105" s="93"/>
      <c r="E105" s="65"/>
      <c r="F105" s="66"/>
      <c r="G105" s="67"/>
      <c r="H105" s="49"/>
    </row>
    <row r="106" spans="1:8" ht="40.049999999999997" customHeight="1" x14ac:dyDescent="0.3">
      <c r="A106" s="161" t="s">
        <v>122</v>
      </c>
      <c r="B106" s="162"/>
      <c r="C106" s="162"/>
      <c r="D106" s="163"/>
      <c r="E106" s="108">
        <f>E35</f>
        <v>0</v>
      </c>
      <c r="F106" s="109"/>
      <c r="G106" s="110"/>
      <c r="H106" s="49"/>
    </row>
    <row r="107" spans="1:8" ht="40.049999999999997" customHeight="1" x14ac:dyDescent="0.3">
      <c r="A107" s="161" t="s">
        <v>123</v>
      </c>
      <c r="B107" s="162"/>
      <c r="C107" s="162"/>
      <c r="D107" s="163"/>
      <c r="E107" s="108">
        <f>G35</f>
        <v>0</v>
      </c>
      <c r="F107" s="109"/>
      <c r="G107" s="110"/>
      <c r="H107" s="50"/>
    </row>
    <row r="108" spans="1:8" ht="40.049999999999997" customHeight="1" x14ac:dyDescent="0.3">
      <c r="A108" s="161" t="s">
        <v>124</v>
      </c>
      <c r="B108" s="162"/>
      <c r="C108" s="162"/>
      <c r="D108" s="163"/>
      <c r="E108" s="164">
        <f>E8</f>
        <v>0</v>
      </c>
      <c r="F108" s="165"/>
      <c r="G108" s="166"/>
      <c r="H108" s="54"/>
    </row>
    <row r="109" spans="1:8" ht="40.049999999999997" customHeight="1" x14ac:dyDescent="0.3">
      <c r="A109" s="151" t="s">
        <v>125</v>
      </c>
      <c r="B109" s="152"/>
      <c r="C109" s="152"/>
      <c r="D109" s="153"/>
      <c r="E109" s="164">
        <f>(E108+(8.245*E106)+(0.748*E107))*B4</f>
        <v>0</v>
      </c>
      <c r="F109" s="165"/>
      <c r="G109" s="166"/>
      <c r="H109" s="54"/>
    </row>
  </sheetData>
  <sheetProtection algorithmName="SHA-512" hashValue="I7g5/psZ4l90NvR5iomOtX9X/R9umV6iAcVl2hSLIWxiNMLp4lAm+a0zz0dyZe2k4qa3cpdhDVaB/NaSp/lriA==" saltValue="vwJ5ePNrQfhi4XjwTXrUMQ==" spinCount="100000" sheet="1" objects="1" scenarios="1"/>
  <mergeCells count="191">
    <mergeCell ref="A108:D108"/>
    <mergeCell ref="A109:D109"/>
    <mergeCell ref="B102:D102"/>
    <mergeCell ref="A104:D104"/>
    <mergeCell ref="A105:D105"/>
    <mergeCell ref="A106:D106"/>
    <mergeCell ref="A107:D107"/>
    <mergeCell ref="E104:G104"/>
    <mergeCell ref="E105:G105"/>
    <mergeCell ref="E106:G106"/>
    <mergeCell ref="E107:G107"/>
    <mergeCell ref="E108:G108"/>
    <mergeCell ref="E109:G109"/>
    <mergeCell ref="B101:D101"/>
    <mergeCell ref="B91:D91"/>
    <mergeCell ref="B93:D93"/>
    <mergeCell ref="B95:D95"/>
    <mergeCell ref="B96:D96"/>
    <mergeCell ref="B97:D97"/>
    <mergeCell ref="A98:D98"/>
    <mergeCell ref="B99:D99"/>
    <mergeCell ref="B100:D100"/>
    <mergeCell ref="B90:D90"/>
    <mergeCell ref="B92:D92"/>
    <mergeCell ref="B94:D94"/>
    <mergeCell ref="B89:D89"/>
    <mergeCell ref="B78:D78"/>
    <mergeCell ref="B79:D79"/>
    <mergeCell ref="B81:D81"/>
    <mergeCell ref="B82:D82"/>
    <mergeCell ref="B83:D83"/>
    <mergeCell ref="B84:D84"/>
    <mergeCell ref="B85:D85"/>
    <mergeCell ref="B86:D86"/>
    <mergeCell ref="B88:D88"/>
    <mergeCell ref="B80:D80"/>
    <mergeCell ref="B87:D87"/>
    <mergeCell ref="B77:D77"/>
    <mergeCell ref="B64:D64"/>
    <mergeCell ref="B65:D65"/>
    <mergeCell ref="B66:D66"/>
    <mergeCell ref="B68:D68"/>
    <mergeCell ref="A68:A71"/>
    <mergeCell ref="B72:D72"/>
    <mergeCell ref="B73:D73"/>
    <mergeCell ref="B74:D74"/>
    <mergeCell ref="B76:D76"/>
    <mergeCell ref="B63:D63"/>
    <mergeCell ref="B67:D67"/>
    <mergeCell ref="B75:D75"/>
    <mergeCell ref="B62:D62"/>
    <mergeCell ref="B40:C40"/>
    <mergeCell ref="B41:C41"/>
    <mergeCell ref="B42:C42"/>
    <mergeCell ref="B43:C43"/>
    <mergeCell ref="B44:C44"/>
    <mergeCell ref="B45:D45"/>
    <mergeCell ref="A46:D46"/>
    <mergeCell ref="A58:D58"/>
    <mergeCell ref="B59:D59"/>
    <mergeCell ref="A60:D60"/>
    <mergeCell ref="B61:D61"/>
    <mergeCell ref="B30:D30"/>
    <mergeCell ref="B31:D31"/>
    <mergeCell ref="A33:D33"/>
    <mergeCell ref="B34:C34"/>
    <mergeCell ref="B35:C35"/>
    <mergeCell ref="B36:C36"/>
    <mergeCell ref="B37:C37"/>
    <mergeCell ref="B38:C38"/>
    <mergeCell ref="B32:D32"/>
    <mergeCell ref="E7:G7"/>
    <mergeCell ref="E8:G8"/>
    <mergeCell ref="E10:G10"/>
    <mergeCell ref="B7:D7"/>
    <mergeCell ref="B8:D8"/>
    <mergeCell ref="B10:D10"/>
    <mergeCell ref="B11:D11"/>
    <mergeCell ref="B12:D12"/>
    <mergeCell ref="B26:D26"/>
    <mergeCell ref="B14:D14"/>
    <mergeCell ref="B15:D15"/>
    <mergeCell ref="A16:D16"/>
    <mergeCell ref="B17:D17"/>
    <mergeCell ref="B18:D18"/>
    <mergeCell ref="B19:D19"/>
    <mergeCell ref="B20:D20"/>
    <mergeCell ref="B21:D21"/>
    <mergeCell ref="B24:D24"/>
    <mergeCell ref="B25:D25"/>
    <mergeCell ref="B9:D9"/>
    <mergeCell ref="E9:G9"/>
    <mergeCell ref="E17:G17"/>
    <mergeCell ref="E18:G18"/>
    <mergeCell ref="E19:G19"/>
    <mergeCell ref="B1:D1"/>
    <mergeCell ref="B2:D2"/>
    <mergeCell ref="B3:D3"/>
    <mergeCell ref="B4:D4"/>
    <mergeCell ref="B5:D5"/>
    <mergeCell ref="B6:D6"/>
    <mergeCell ref="E1:G1"/>
    <mergeCell ref="E2:G2"/>
    <mergeCell ref="E3:G3"/>
    <mergeCell ref="E4:G4"/>
    <mergeCell ref="E5:G5"/>
    <mergeCell ref="E6:G6"/>
    <mergeCell ref="E20:G20"/>
    <mergeCell ref="E21:G21"/>
    <mergeCell ref="E11:G11"/>
    <mergeCell ref="E12:G12"/>
    <mergeCell ref="E14:G14"/>
    <mergeCell ref="E15:G15"/>
    <mergeCell ref="E16:G16"/>
    <mergeCell ref="A13:H13"/>
    <mergeCell ref="E59:G59"/>
    <mergeCell ref="E46:G46"/>
    <mergeCell ref="E28:G28"/>
    <mergeCell ref="E29:G29"/>
    <mergeCell ref="E30:G30"/>
    <mergeCell ref="E31:G31"/>
    <mergeCell ref="E33:G33"/>
    <mergeCell ref="E22:F22"/>
    <mergeCell ref="E25:G25"/>
    <mergeCell ref="E26:G26"/>
    <mergeCell ref="E27:G27"/>
    <mergeCell ref="E32:G32"/>
    <mergeCell ref="B39:C39"/>
    <mergeCell ref="B27:D27"/>
    <mergeCell ref="B28:D28"/>
    <mergeCell ref="B29:D29"/>
    <mergeCell ref="E73:G73"/>
    <mergeCell ref="E74:G74"/>
    <mergeCell ref="E75:G75"/>
    <mergeCell ref="E65:G65"/>
    <mergeCell ref="E66:G66"/>
    <mergeCell ref="E67:G67"/>
    <mergeCell ref="E68:G68"/>
    <mergeCell ref="E60:G60"/>
    <mergeCell ref="E61:G61"/>
    <mergeCell ref="E62:G62"/>
    <mergeCell ref="E63:G63"/>
    <mergeCell ref="E64:G64"/>
    <mergeCell ref="E70:F71"/>
    <mergeCell ref="G70:G71"/>
    <mergeCell ref="E81:G81"/>
    <mergeCell ref="E82:G82"/>
    <mergeCell ref="E83:G83"/>
    <mergeCell ref="E84:G84"/>
    <mergeCell ref="E85:G85"/>
    <mergeCell ref="E76:G76"/>
    <mergeCell ref="E77:G77"/>
    <mergeCell ref="E78:G78"/>
    <mergeCell ref="E79:G79"/>
    <mergeCell ref="E80:G80"/>
    <mergeCell ref="E99:G99"/>
    <mergeCell ref="E100:G100"/>
    <mergeCell ref="E91:G91"/>
    <mergeCell ref="E92:G92"/>
    <mergeCell ref="E93:G93"/>
    <mergeCell ref="E94:G94"/>
    <mergeCell ref="E95:G95"/>
    <mergeCell ref="E86:G86"/>
    <mergeCell ref="E87:G87"/>
    <mergeCell ref="E88:G88"/>
    <mergeCell ref="E89:G89"/>
    <mergeCell ref="E90:G90"/>
    <mergeCell ref="H69:H71"/>
    <mergeCell ref="H22:H23"/>
    <mergeCell ref="H34:H44"/>
    <mergeCell ref="H47:H57"/>
    <mergeCell ref="A103:H103"/>
    <mergeCell ref="E101:G101"/>
    <mergeCell ref="E102:G102"/>
    <mergeCell ref="A22:A23"/>
    <mergeCell ref="B22:D23"/>
    <mergeCell ref="E23:F23"/>
    <mergeCell ref="E24:G24"/>
    <mergeCell ref="E34:F34"/>
    <mergeCell ref="E35:F44"/>
    <mergeCell ref="G35:G44"/>
    <mergeCell ref="E45:G45"/>
    <mergeCell ref="E48:E57"/>
    <mergeCell ref="F48:F57"/>
    <mergeCell ref="G48:G57"/>
    <mergeCell ref="E58:G58"/>
    <mergeCell ref="E69:F69"/>
    <mergeCell ref="E72:G72"/>
    <mergeCell ref="E96:G96"/>
    <mergeCell ref="E97:G97"/>
    <mergeCell ref="E98:G98"/>
  </mergeCells>
  <hyperlinks>
    <hyperlink ref="A79" display="4.5.4.3"/>
    <hyperlink ref="A82" display="4.5.5.2"/>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showGridLines="0" zoomScale="60" zoomScaleNormal="60" workbookViewId="0">
      <pane ySplit="1" topLeftCell="A2" activePane="bottomLeft" state="frozen"/>
      <selection pane="bottomLeft" activeCell="E70" sqref="E70:G71"/>
    </sheetView>
  </sheetViews>
  <sheetFormatPr defaultRowHeight="23.4" x14ac:dyDescent="0.3"/>
  <cols>
    <col min="1" max="1" width="74.33203125" style="6" bestFit="1" customWidth="1"/>
    <col min="2" max="2" width="42.88671875" style="15" customWidth="1"/>
    <col min="3" max="3" width="41.77734375" style="15" customWidth="1"/>
    <col min="4" max="4" width="54.109375" style="15" customWidth="1"/>
    <col min="5" max="5" width="45.5546875" style="6" customWidth="1"/>
    <col min="6" max="6" width="41.33203125" style="6" customWidth="1"/>
    <col min="7" max="7" width="50.21875" style="6" customWidth="1"/>
    <col min="8" max="8" width="74.33203125" style="34" customWidth="1"/>
    <col min="9" max="16384" width="8.88671875" style="6"/>
  </cols>
  <sheetData>
    <row r="1" spans="1:8" s="33" customFormat="1" ht="33.6" x14ac:dyDescent="0.3">
      <c r="A1" s="31" t="s">
        <v>0</v>
      </c>
      <c r="B1" s="105" t="s">
        <v>1</v>
      </c>
      <c r="C1" s="106"/>
      <c r="D1" s="107"/>
      <c r="E1" s="105" t="s">
        <v>2</v>
      </c>
      <c r="F1" s="106"/>
      <c r="G1" s="107"/>
      <c r="H1" s="32" t="s">
        <v>3</v>
      </c>
    </row>
    <row r="2" spans="1:8" x14ac:dyDescent="0.3">
      <c r="A2" s="14"/>
      <c r="B2" s="108"/>
      <c r="C2" s="109"/>
      <c r="D2" s="110"/>
      <c r="E2" s="108"/>
      <c r="F2" s="109"/>
      <c r="G2" s="110"/>
      <c r="H2" s="8"/>
    </row>
    <row r="3" spans="1:8" ht="100.8" customHeight="1" x14ac:dyDescent="0.3">
      <c r="A3" s="7" t="s">
        <v>4</v>
      </c>
      <c r="B3" s="108" t="s">
        <v>139</v>
      </c>
      <c r="C3" s="109"/>
      <c r="D3" s="110"/>
      <c r="E3" s="111"/>
      <c r="F3" s="112"/>
      <c r="G3" s="113"/>
      <c r="H3" s="8"/>
    </row>
    <row r="4" spans="1:8" ht="40.049999999999997" customHeight="1" x14ac:dyDescent="0.3">
      <c r="A4" s="9" t="s">
        <v>5</v>
      </c>
      <c r="B4" s="65">
        <v>7</v>
      </c>
      <c r="C4" s="66"/>
      <c r="D4" s="67"/>
      <c r="E4" s="65"/>
      <c r="F4" s="66"/>
      <c r="G4" s="67"/>
      <c r="H4" s="49"/>
    </row>
    <row r="5" spans="1:8" ht="40.049999999999997" customHeight="1" x14ac:dyDescent="0.3">
      <c r="A5" s="10" t="s">
        <v>6</v>
      </c>
      <c r="B5" s="124">
        <v>21801002013</v>
      </c>
      <c r="C5" s="125"/>
      <c r="D5" s="126"/>
      <c r="E5" s="114"/>
      <c r="F5" s="115"/>
      <c r="G5" s="116"/>
      <c r="H5" s="52"/>
    </row>
    <row r="6" spans="1:8" ht="40.049999999999997" customHeight="1" x14ac:dyDescent="0.3">
      <c r="A6" s="37" t="s">
        <v>7</v>
      </c>
      <c r="B6" s="108"/>
      <c r="C6" s="109"/>
      <c r="D6" s="110"/>
      <c r="E6" s="117"/>
      <c r="F6" s="118"/>
      <c r="G6" s="119"/>
      <c r="H6" s="50"/>
    </row>
    <row r="7" spans="1:8" ht="40.049999999999997" customHeight="1" x14ac:dyDescent="0.3">
      <c r="A7" s="37" t="s">
        <v>8</v>
      </c>
      <c r="B7" s="127"/>
      <c r="C7" s="128"/>
      <c r="D7" s="129"/>
      <c r="E7" s="117"/>
      <c r="F7" s="118"/>
      <c r="G7" s="119"/>
      <c r="H7" s="50"/>
    </row>
    <row r="8" spans="1:8" ht="40.049999999999997" customHeight="1" x14ac:dyDescent="0.3">
      <c r="A8" s="11" t="s">
        <v>167</v>
      </c>
      <c r="B8" s="130"/>
      <c r="C8" s="131"/>
      <c r="D8" s="132"/>
      <c r="E8" s="120"/>
      <c r="F8" s="121"/>
      <c r="G8" s="122"/>
      <c r="H8" s="53"/>
    </row>
    <row r="9" spans="1:8" ht="40.049999999999997" customHeight="1" x14ac:dyDescent="0.3">
      <c r="A9" s="11" t="s">
        <v>166</v>
      </c>
      <c r="B9" s="133"/>
      <c r="C9" s="134"/>
      <c r="D9" s="135"/>
      <c r="E9" s="133">
        <f>E8*B4</f>
        <v>0</v>
      </c>
      <c r="F9" s="134"/>
      <c r="G9" s="135"/>
      <c r="H9" s="53"/>
    </row>
    <row r="10" spans="1:8" ht="40.049999999999997" customHeight="1" x14ac:dyDescent="0.3">
      <c r="A10" s="37" t="s">
        <v>9</v>
      </c>
      <c r="B10" s="108" t="s">
        <v>173</v>
      </c>
      <c r="C10" s="109"/>
      <c r="D10" s="110"/>
      <c r="E10" s="117"/>
      <c r="F10" s="118"/>
      <c r="G10" s="119"/>
      <c r="H10" s="50"/>
    </row>
    <row r="11" spans="1:8" ht="40.049999999999997" customHeight="1" x14ac:dyDescent="0.3">
      <c r="A11" s="37" t="s">
        <v>10</v>
      </c>
      <c r="B11" s="108"/>
      <c r="C11" s="109"/>
      <c r="D11" s="110"/>
      <c r="E11" s="117"/>
      <c r="F11" s="118"/>
      <c r="G11" s="119"/>
      <c r="H11" s="50"/>
    </row>
    <row r="12" spans="1:8" ht="40.049999999999997" customHeight="1" x14ac:dyDescent="0.3">
      <c r="A12" s="37" t="s">
        <v>11</v>
      </c>
      <c r="B12" s="108" t="s">
        <v>12</v>
      </c>
      <c r="C12" s="109"/>
      <c r="D12" s="110"/>
      <c r="E12" s="117"/>
      <c r="F12" s="118"/>
      <c r="G12" s="119"/>
      <c r="H12" s="50"/>
    </row>
    <row r="13" spans="1:8" ht="40.049999999999997" customHeight="1" x14ac:dyDescent="0.3">
      <c r="A13" s="123" t="s">
        <v>13</v>
      </c>
      <c r="B13" s="123"/>
      <c r="C13" s="123"/>
      <c r="D13" s="123"/>
      <c r="E13" s="123"/>
      <c r="F13" s="123"/>
      <c r="G13" s="123"/>
      <c r="H13" s="123"/>
    </row>
    <row r="14" spans="1:8" ht="40.049999999999997" customHeight="1" x14ac:dyDescent="0.3">
      <c r="A14" s="8" t="s">
        <v>14</v>
      </c>
      <c r="B14" s="108"/>
      <c r="C14" s="109"/>
      <c r="D14" s="110"/>
      <c r="E14" s="117"/>
      <c r="F14" s="118"/>
      <c r="G14" s="119"/>
      <c r="H14" s="50"/>
    </row>
    <row r="15" spans="1:8" ht="40.049999999999997" customHeight="1" x14ac:dyDescent="0.3">
      <c r="A15" s="8" t="s">
        <v>15</v>
      </c>
      <c r="B15" s="111"/>
      <c r="C15" s="112"/>
      <c r="D15" s="113"/>
      <c r="E15" s="65"/>
      <c r="F15" s="66"/>
      <c r="G15" s="67"/>
      <c r="H15" s="49"/>
    </row>
    <row r="16" spans="1:8" ht="40.049999999999997" customHeight="1" x14ac:dyDescent="0.3">
      <c r="A16" s="99" t="s">
        <v>16</v>
      </c>
      <c r="B16" s="100"/>
      <c r="C16" s="100"/>
      <c r="D16" s="101"/>
      <c r="E16" s="65"/>
      <c r="F16" s="66"/>
      <c r="G16" s="67"/>
      <c r="H16" s="49"/>
    </row>
    <row r="17" spans="1:8" ht="40.049999999999997" customHeight="1" x14ac:dyDescent="0.3">
      <c r="A17" s="18" t="s">
        <v>17</v>
      </c>
      <c r="B17" s="91">
        <v>100</v>
      </c>
      <c r="C17" s="92"/>
      <c r="D17" s="93"/>
      <c r="E17" s="65"/>
      <c r="F17" s="66"/>
      <c r="G17" s="67"/>
      <c r="H17" s="49"/>
    </row>
    <row r="18" spans="1:8" ht="40.049999999999997" customHeight="1" x14ac:dyDescent="0.3">
      <c r="A18" s="18" t="s">
        <v>18</v>
      </c>
      <c r="B18" s="91" t="s">
        <v>19</v>
      </c>
      <c r="C18" s="92"/>
      <c r="D18" s="93"/>
      <c r="E18" s="65"/>
      <c r="F18" s="66"/>
      <c r="G18" s="67"/>
      <c r="H18" s="49"/>
    </row>
    <row r="19" spans="1:8" ht="40.049999999999997" customHeight="1" x14ac:dyDescent="0.3">
      <c r="A19" s="18" t="s">
        <v>20</v>
      </c>
      <c r="B19" s="91" t="s">
        <v>21</v>
      </c>
      <c r="C19" s="92"/>
      <c r="D19" s="93"/>
      <c r="E19" s="65"/>
      <c r="F19" s="66"/>
      <c r="G19" s="67"/>
      <c r="H19" s="49"/>
    </row>
    <row r="20" spans="1:8" ht="40.049999999999997" customHeight="1" x14ac:dyDescent="0.3">
      <c r="A20" s="18" t="s">
        <v>22</v>
      </c>
      <c r="B20" s="91" t="s">
        <v>23</v>
      </c>
      <c r="C20" s="92"/>
      <c r="D20" s="93"/>
      <c r="E20" s="65"/>
      <c r="F20" s="66"/>
      <c r="G20" s="67"/>
      <c r="H20" s="49"/>
    </row>
    <row r="21" spans="1:8" ht="40.049999999999997" customHeight="1" x14ac:dyDescent="0.3">
      <c r="A21" s="18" t="s">
        <v>24</v>
      </c>
      <c r="B21" s="91" t="s">
        <v>23</v>
      </c>
      <c r="C21" s="92"/>
      <c r="D21" s="93"/>
      <c r="E21" s="65"/>
      <c r="F21" s="66"/>
      <c r="G21" s="67"/>
      <c r="H21" s="49"/>
    </row>
    <row r="22" spans="1:8" ht="60.6" customHeight="1" x14ac:dyDescent="0.3">
      <c r="A22" s="60" t="s">
        <v>25</v>
      </c>
      <c r="B22" s="85" t="s">
        <v>161</v>
      </c>
      <c r="C22" s="86"/>
      <c r="D22" s="87"/>
      <c r="E22" s="71" t="s">
        <v>165</v>
      </c>
      <c r="F22" s="72"/>
      <c r="G22" s="16" t="s">
        <v>162</v>
      </c>
      <c r="H22" s="57"/>
    </row>
    <row r="23" spans="1:8" ht="40.049999999999997" customHeight="1" x14ac:dyDescent="0.3">
      <c r="A23" s="62"/>
      <c r="B23" s="88"/>
      <c r="C23" s="89"/>
      <c r="D23" s="90"/>
      <c r="E23" s="65"/>
      <c r="F23" s="67"/>
      <c r="G23" s="49"/>
      <c r="H23" s="58"/>
    </row>
    <row r="24" spans="1:8" ht="40.049999999999997" customHeight="1" x14ac:dyDescent="0.3">
      <c r="A24" s="35" t="s">
        <v>26</v>
      </c>
      <c r="B24" s="91" t="s">
        <v>128</v>
      </c>
      <c r="C24" s="92"/>
      <c r="D24" s="93"/>
      <c r="E24" s="65"/>
      <c r="F24" s="66"/>
      <c r="G24" s="67"/>
      <c r="H24" s="49"/>
    </row>
    <row r="25" spans="1:8" ht="40.049999999999997" customHeight="1" x14ac:dyDescent="0.3">
      <c r="A25" s="35" t="s">
        <v>28</v>
      </c>
      <c r="B25" s="91" t="s">
        <v>29</v>
      </c>
      <c r="C25" s="92"/>
      <c r="D25" s="93"/>
      <c r="E25" s="65"/>
      <c r="F25" s="66"/>
      <c r="G25" s="67"/>
      <c r="H25" s="49"/>
    </row>
    <row r="26" spans="1:8" ht="40.049999999999997" customHeight="1" x14ac:dyDescent="0.3">
      <c r="A26" s="35" t="s">
        <v>30</v>
      </c>
      <c r="B26" s="91" t="s">
        <v>31</v>
      </c>
      <c r="C26" s="92"/>
      <c r="D26" s="93"/>
      <c r="E26" s="65"/>
      <c r="F26" s="66"/>
      <c r="G26" s="67"/>
      <c r="H26" s="49"/>
    </row>
    <row r="27" spans="1:8" ht="40.049999999999997" customHeight="1" x14ac:dyDescent="0.3">
      <c r="A27" s="35" t="s">
        <v>32</v>
      </c>
      <c r="B27" s="91">
        <v>125</v>
      </c>
      <c r="C27" s="92"/>
      <c r="D27" s="93"/>
      <c r="E27" s="65"/>
      <c r="F27" s="66"/>
      <c r="G27" s="67"/>
      <c r="H27" s="49"/>
    </row>
    <row r="28" spans="1:8" ht="40.049999999999997" customHeight="1" x14ac:dyDescent="0.3">
      <c r="A28" s="35" t="s">
        <v>33</v>
      </c>
      <c r="B28" s="91">
        <v>30</v>
      </c>
      <c r="C28" s="92"/>
      <c r="D28" s="93"/>
      <c r="E28" s="65"/>
      <c r="F28" s="66"/>
      <c r="G28" s="67"/>
      <c r="H28" s="49"/>
    </row>
    <row r="29" spans="1:8" ht="40.049999999999997" customHeight="1" x14ac:dyDescent="0.3">
      <c r="A29" s="35" t="s">
        <v>34</v>
      </c>
      <c r="B29" s="91">
        <v>50</v>
      </c>
      <c r="C29" s="92"/>
      <c r="D29" s="93"/>
      <c r="E29" s="65"/>
      <c r="F29" s="66"/>
      <c r="G29" s="67"/>
      <c r="H29" s="49"/>
    </row>
    <row r="30" spans="1:8" ht="40.049999999999997" customHeight="1" x14ac:dyDescent="0.3">
      <c r="A30" s="19" t="s">
        <v>35</v>
      </c>
      <c r="B30" s="91" t="s">
        <v>36</v>
      </c>
      <c r="C30" s="92"/>
      <c r="D30" s="93"/>
      <c r="E30" s="65"/>
      <c r="F30" s="66"/>
      <c r="G30" s="67"/>
      <c r="H30" s="49"/>
    </row>
    <row r="31" spans="1:8" ht="40.049999999999997" customHeight="1" x14ac:dyDescent="0.3">
      <c r="A31" s="20" t="s">
        <v>37</v>
      </c>
      <c r="B31" s="96"/>
      <c r="C31" s="97"/>
      <c r="D31" s="98"/>
      <c r="E31" s="102"/>
      <c r="F31" s="103"/>
      <c r="G31" s="104"/>
      <c r="H31" s="50"/>
    </row>
    <row r="32" spans="1:8" ht="40.049999999999997" customHeight="1" x14ac:dyDescent="0.3">
      <c r="A32" s="42" t="s">
        <v>163</v>
      </c>
      <c r="B32" s="136" t="s">
        <v>164</v>
      </c>
      <c r="C32" s="136"/>
      <c r="D32" s="136"/>
      <c r="E32" s="173"/>
      <c r="F32" s="174"/>
      <c r="G32" s="175"/>
      <c r="H32" s="50"/>
    </row>
    <row r="33" spans="1:8" ht="40.049999999999997" customHeight="1" x14ac:dyDescent="0.3">
      <c r="A33" s="99" t="s">
        <v>38</v>
      </c>
      <c r="B33" s="100"/>
      <c r="C33" s="100"/>
      <c r="D33" s="101"/>
      <c r="E33" s="68"/>
      <c r="F33" s="69"/>
      <c r="G33" s="70"/>
      <c r="H33" s="49"/>
    </row>
    <row r="34" spans="1:8" ht="40.049999999999997" customHeight="1" x14ac:dyDescent="0.3">
      <c r="A34" s="21" t="s">
        <v>39</v>
      </c>
      <c r="B34" s="63" t="s">
        <v>40</v>
      </c>
      <c r="C34" s="64"/>
      <c r="D34" s="21" t="s">
        <v>157</v>
      </c>
      <c r="E34" s="71" t="s">
        <v>155</v>
      </c>
      <c r="F34" s="72"/>
      <c r="G34" s="16" t="s">
        <v>156</v>
      </c>
      <c r="H34" s="57"/>
    </row>
    <row r="35" spans="1:8" ht="40.049999999999997" customHeight="1" x14ac:dyDescent="0.3">
      <c r="A35" s="22">
        <v>3</v>
      </c>
      <c r="B35" s="94">
        <v>21</v>
      </c>
      <c r="C35" s="95"/>
      <c r="D35" s="22">
        <v>51</v>
      </c>
      <c r="E35" s="73"/>
      <c r="F35" s="74"/>
      <c r="G35" s="79"/>
      <c r="H35" s="59"/>
    </row>
    <row r="36" spans="1:8" ht="40.049999999999997" customHeight="1" x14ac:dyDescent="0.3">
      <c r="A36" s="23">
        <v>5</v>
      </c>
      <c r="B36" s="96">
        <v>30</v>
      </c>
      <c r="C36" s="98"/>
      <c r="D36" s="23">
        <v>60</v>
      </c>
      <c r="E36" s="75"/>
      <c r="F36" s="76"/>
      <c r="G36" s="80"/>
      <c r="H36" s="59"/>
    </row>
    <row r="37" spans="1:8" ht="40.049999999999997" customHeight="1" x14ac:dyDescent="0.3">
      <c r="A37" s="22">
        <v>10</v>
      </c>
      <c r="B37" s="94">
        <v>50</v>
      </c>
      <c r="C37" s="95"/>
      <c r="D37" s="22">
        <v>89</v>
      </c>
      <c r="E37" s="75"/>
      <c r="F37" s="76"/>
      <c r="G37" s="80"/>
      <c r="H37" s="59"/>
    </row>
    <row r="38" spans="1:8" ht="40.049999999999997" customHeight="1" x14ac:dyDescent="0.3">
      <c r="A38" s="22">
        <v>15</v>
      </c>
      <c r="B38" s="94">
        <v>58</v>
      </c>
      <c r="C38" s="95"/>
      <c r="D38" s="22">
        <v>161</v>
      </c>
      <c r="E38" s="75"/>
      <c r="F38" s="76"/>
      <c r="G38" s="80"/>
      <c r="H38" s="59"/>
    </row>
    <row r="39" spans="1:8" ht="40.049999999999997" customHeight="1" x14ac:dyDescent="0.3">
      <c r="A39" s="22">
        <v>25</v>
      </c>
      <c r="B39" s="94">
        <v>74</v>
      </c>
      <c r="C39" s="95"/>
      <c r="D39" s="22">
        <v>283</v>
      </c>
      <c r="E39" s="75"/>
      <c r="F39" s="76"/>
      <c r="G39" s="80"/>
      <c r="H39" s="59"/>
    </row>
    <row r="40" spans="1:8" ht="40.049999999999997" customHeight="1" x14ac:dyDescent="0.3">
      <c r="A40" s="22">
        <v>37.5</v>
      </c>
      <c r="B40" s="94">
        <v>94</v>
      </c>
      <c r="C40" s="95"/>
      <c r="D40" s="22">
        <v>413</v>
      </c>
      <c r="E40" s="75"/>
      <c r="F40" s="76"/>
      <c r="G40" s="80"/>
      <c r="H40" s="59"/>
    </row>
    <row r="41" spans="1:8" ht="40.049999999999997" customHeight="1" x14ac:dyDescent="0.3">
      <c r="A41" s="22">
        <v>50</v>
      </c>
      <c r="B41" s="94">
        <v>110</v>
      </c>
      <c r="C41" s="95"/>
      <c r="D41" s="22">
        <v>540</v>
      </c>
      <c r="E41" s="75"/>
      <c r="F41" s="76"/>
      <c r="G41" s="80"/>
      <c r="H41" s="59"/>
    </row>
    <row r="42" spans="1:8" ht="40.049999999999997" customHeight="1" x14ac:dyDescent="0.3">
      <c r="A42" s="22">
        <v>75</v>
      </c>
      <c r="B42" s="94">
        <v>156</v>
      </c>
      <c r="C42" s="95"/>
      <c r="D42" s="22">
        <v>700</v>
      </c>
      <c r="E42" s="75"/>
      <c r="F42" s="76"/>
      <c r="G42" s="80"/>
      <c r="H42" s="59"/>
    </row>
    <row r="43" spans="1:8" ht="40.049999999999997" customHeight="1" x14ac:dyDescent="0.3">
      <c r="A43" s="24">
        <v>100</v>
      </c>
      <c r="B43" s="137">
        <v>186</v>
      </c>
      <c r="C43" s="138"/>
      <c r="D43" s="24">
        <v>895</v>
      </c>
      <c r="E43" s="75"/>
      <c r="F43" s="76"/>
      <c r="G43" s="80"/>
      <c r="H43" s="59"/>
    </row>
    <row r="44" spans="1:8" ht="40.049999999999997" customHeight="1" x14ac:dyDescent="0.3">
      <c r="A44" s="22">
        <v>167</v>
      </c>
      <c r="B44" s="94">
        <v>370</v>
      </c>
      <c r="C44" s="95"/>
      <c r="D44" s="22">
        <v>1150</v>
      </c>
      <c r="E44" s="77"/>
      <c r="F44" s="78"/>
      <c r="G44" s="81"/>
      <c r="H44" s="58"/>
    </row>
    <row r="45" spans="1:8" ht="69.599999999999994" customHeight="1" x14ac:dyDescent="0.3">
      <c r="A45" s="22" t="s">
        <v>42</v>
      </c>
      <c r="B45" s="91" t="s">
        <v>43</v>
      </c>
      <c r="C45" s="92"/>
      <c r="D45" s="93"/>
      <c r="E45" s="65"/>
      <c r="F45" s="66"/>
      <c r="G45" s="67"/>
      <c r="H45" s="49"/>
    </row>
    <row r="46" spans="1:8" ht="40.049999999999997" customHeight="1" x14ac:dyDescent="0.3">
      <c r="A46" s="99" t="s">
        <v>44</v>
      </c>
      <c r="B46" s="100"/>
      <c r="C46" s="100"/>
      <c r="D46" s="101"/>
      <c r="E46" s="65"/>
      <c r="F46" s="66"/>
      <c r="G46" s="67"/>
      <c r="H46" s="49"/>
    </row>
    <row r="47" spans="1:8" ht="61.95" customHeight="1" x14ac:dyDescent="0.3">
      <c r="A47" s="21" t="s">
        <v>39</v>
      </c>
      <c r="B47" s="21" t="s">
        <v>45</v>
      </c>
      <c r="C47" s="21" t="s">
        <v>46</v>
      </c>
      <c r="D47" s="21" t="s">
        <v>47</v>
      </c>
      <c r="E47" s="21" t="s">
        <v>45</v>
      </c>
      <c r="F47" s="21" t="s">
        <v>46</v>
      </c>
      <c r="G47" s="21" t="s">
        <v>47</v>
      </c>
      <c r="H47" s="57"/>
    </row>
    <row r="48" spans="1:8" ht="40.049999999999997" customHeight="1" x14ac:dyDescent="0.3">
      <c r="A48" s="22">
        <v>3</v>
      </c>
      <c r="B48" s="22">
        <v>150</v>
      </c>
      <c r="C48" s="22">
        <v>700</v>
      </c>
      <c r="D48" s="22">
        <v>480</v>
      </c>
      <c r="E48" s="79"/>
      <c r="F48" s="79"/>
      <c r="G48" s="79"/>
      <c r="H48" s="59"/>
    </row>
    <row r="49" spans="1:8" ht="40.049999999999997" customHeight="1" x14ac:dyDescent="0.3">
      <c r="A49" s="23">
        <v>5</v>
      </c>
      <c r="B49" s="23">
        <v>170</v>
      </c>
      <c r="C49" s="23">
        <v>750</v>
      </c>
      <c r="D49" s="23">
        <v>500</v>
      </c>
      <c r="E49" s="80"/>
      <c r="F49" s="80"/>
      <c r="G49" s="80"/>
      <c r="H49" s="59"/>
    </row>
    <row r="50" spans="1:8" ht="40.049999999999997" customHeight="1" x14ac:dyDescent="0.3">
      <c r="A50" s="22">
        <v>10</v>
      </c>
      <c r="B50" s="22">
        <v>204</v>
      </c>
      <c r="C50" s="22">
        <v>863</v>
      </c>
      <c r="D50" s="22">
        <v>558</v>
      </c>
      <c r="E50" s="80"/>
      <c r="F50" s="80"/>
      <c r="G50" s="80"/>
      <c r="H50" s="59"/>
    </row>
    <row r="51" spans="1:8" ht="40.049999999999997" customHeight="1" x14ac:dyDescent="0.3">
      <c r="A51" s="22">
        <v>15</v>
      </c>
      <c r="B51" s="22">
        <v>261</v>
      </c>
      <c r="C51" s="22">
        <v>888</v>
      </c>
      <c r="D51" s="22">
        <v>584</v>
      </c>
      <c r="E51" s="80"/>
      <c r="F51" s="80"/>
      <c r="G51" s="80"/>
      <c r="H51" s="59"/>
    </row>
    <row r="52" spans="1:8" ht="40.049999999999997" customHeight="1" x14ac:dyDescent="0.3">
      <c r="A52" s="22">
        <v>25</v>
      </c>
      <c r="B52" s="22">
        <v>318</v>
      </c>
      <c r="C52" s="22">
        <v>914</v>
      </c>
      <c r="D52" s="22">
        <v>609</v>
      </c>
      <c r="E52" s="80"/>
      <c r="F52" s="80"/>
      <c r="G52" s="80"/>
      <c r="H52" s="59"/>
    </row>
    <row r="53" spans="1:8" ht="40.049999999999997" customHeight="1" x14ac:dyDescent="0.3">
      <c r="A53" s="22">
        <v>37.5</v>
      </c>
      <c r="B53" s="22">
        <v>375</v>
      </c>
      <c r="C53" s="22">
        <v>930</v>
      </c>
      <c r="D53" s="22">
        <v>640</v>
      </c>
      <c r="E53" s="80"/>
      <c r="F53" s="80"/>
      <c r="G53" s="80"/>
      <c r="H53" s="59"/>
    </row>
    <row r="54" spans="1:8" ht="40.049999999999997" customHeight="1" x14ac:dyDescent="0.3">
      <c r="A54" s="22">
        <v>50</v>
      </c>
      <c r="B54" s="22">
        <v>413</v>
      </c>
      <c r="C54" s="22">
        <v>939</v>
      </c>
      <c r="D54" s="22">
        <v>660</v>
      </c>
      <c r="E54" s="80"/>
      <c r="F54" s="80"/>
      <c r="G54" s="80"/>
      <c r="H54" s="59"/>
    </row>
    <row r="55" spans="1:8" ht="40.049999999999997" customHeight="1" x14ac:dyDescent="0.3">
      <c r="A55" s="22">
        <v>75</v>
      </c>
      <c r="B55" s="22">
        <v>580</v>
      </c>
      <c r="C55" s="22">
        <v>955</v>
      </c>
      <c r="D55" s="22">
        <v>710</v>
      </c>
      <c r="E55" s="80"/>
      <c r="F55" s="80"/>
      <c r="G55" s="80"/>
      <c r="H55" s="59"/>
    </row>
    <row r="56" spans="1:8" ht="40.049999999999997" customHeight="1" x14ac:dyDescent="0.3">
      <c r="A56" s="24">
        <v>100</v>
      </c>
      <c r="B56" s="24">
        <v>681</v>
      </c>
      <c r="C56" s="24">
        <v>965</v>
      </c>
      <c r="D56" s="24">
        <v>736</v>
      </c>
      <c r="E56" s="80"/>
      <c r="F56" s="80"/>
      <c r="G56" s="80"/>
      <c r="H56" s="59"/>
    </row>
    <row r="57" spans="1:8" ht="40.049999999999997" customHeight="1" x14ac:dyDescent="0.3">
      <c r="A57" s="22">
        <v>167</v>
      </c>
      <c r="B57" s="22">
        <v>904</v>
      </c>
      <c r="C57" s="22">
        <v>1168</v>
      </c>
      <c r="D57" s="22">
        <v>762</v>
      </c>
      <c r="E57" s="81"/>
      <c r="F57" s="81"/>
      <c r="G57" s="81"/>
      <c r="H57" s="58"/>
    </row>
    <row r="58" spans="1:8" ht="40.049999999999997" customHeight="1" x14ac:dyDescent="0.3">
      <c r="A58" s="99" t="s">
        <v>48</v>
      </c>
      <c r="B58" s="100"/>
      <c r="C58" s="100"/>
      <c r="D58" s="101"/>
      <c r="E58" s="65"/>
      <c r="F58" s="66"/>
      <c r="G58" s="67"/>
      <c r="H58" s="49"/>
    </row>
    <row r="59" spans="1:8" ht="103.2" customHeight="1" x14ac:dyDescent="0.3">
      <c r="A59" s="18" t="s">
        <v>49</v>
      </c>
      <c r="B59" s="91" t="s">
        <v>50</v>
      </c>
      <c r="C59" s="92"/>
      <c r="D59" s="93"/>
      <c r="E59" s="65"/>
      <c r="F59" s="66"/>
      <c r="G59" s="67"/>
      <c r="H59" s="49"/>
    </row>
    <row r="60" spans="1:8" ht="40.049999999999997" customHeight="1" x14ac:dyDescent="0.3">
      <c r="A60" s="99" t="s">
        <v>51</v>
      </c>
      <c r="B60" s="100"/>
      <c r="C60" s="100"/>
      <c r="D60" s="101"/>
      <c r="E60" s="65"/>
      <c r="F60" s="66"/>
      <c r="G60" s="67"/>
      <c r="H60" s="49"/>
    </row>
    <row r="61" spans="1:8" ht="106.2" customHeight="1" x14ac:dyDescent="0.3">
      <c r="A61" s="18" t="s">
        <v>52</v>
      </c>
      <c r="B61" s="91" t="s">
        <v>53</v>
      </c>
      <c r="C61" s="92"/>
      <c r="D61" s="93"/>
      <c r="E61" s="65"/>
      <c r="F61" s="66"/>
      <c r="G61" s="67"/>
      <c r="H61" s="49"/>
    </row>
    <row r="62" spans="1:8" ht="100.2" customHeight="1" x14ac:dyDescent="0.3">
      <c r="A62" s="18" t="s">
        <v>54</v>
      </c>
      <c r="B62" s="91" t="s">
        <v>55</v>
      </c>
      <c r="C62" s="92"/>
      <c r="D62" s="93"/>
      <c r="E62" s="65"/>
      <c r="F62" s="66"/>
      <c r="G62" s="67"/>
      <c r="H62" s="51"/>
    </row>
    <row r="63" spans="1:8" ht="40.049999999999997" customHeight="1" x14ac:dyDescent="0.3">
      <c r="A63" s="40" t="s">
        <v>56</v>
      </c>
      <c r="B63" s="167"/>
      <c r="C63" s="167"/>
      <c r="D63" s="168"/>
      <c r="E63" s="65"/>
      <c r="F63" s="66"/>
      <c r="G63" s="67"/>
      <c r="H63" s="49"/>
    </row>
    <row r="64" spans="1:8" ht="55.2" customHeight="1" x14ac:dyDescent="0.3">
      <c r="A64" s="18" t="s">
        <v>57</v>
      </c>
      <c r="B64" s="91" t="s">
        <v>58</v>
      </c>
      <c r="C64" s="92"/>
      <c r="D64" s="93"/>
      <c r="E64" s="65"/>
      <c r="F64" s="66"/>
      <c r="G64" s="67"/>
      <c r="H64" s="49"/>
    </row>
    <row r="65" spans="1:8" ht="187.8" customHeight="1" x14ac:dyDescent="0.3">
      <c r="A65" s="18" t="s">
        <v>59</v>
      </c>
      <c r="B65" s="91" t="s">
        <v>60</v>
      </c>
      <c r="C65" s="92"/>
      <c r="D65" s="93"/>
      <c r="E65" s="65"/>
      <c r="F65" s="66"/>
      <c r="G65" s="67"/>
      <c r="H65" s="49"/>
    </row>
    <row r="66" spans="1:8" ht="57" customHeight="1" x14ac:dyDescent="0.3">
      <c r="A66" s="18" t="s">
        <v>61</v>
      </c>
      <c r="B66" s="91" t="s">
        <v>62</v>
      </c>
      <c r="C66" s="92"/>
      <c r="D66" s="93"/>
      <c r="E66" s="65"/>
      <c r="F66" s="66"/>
      <c r="G66" s="67"/>
      <c r="H66" s="49"/>
    </row>
    <row r="67" spans="1:8" ht="40.049999999999997" customHeight="1" x14ac:dyDescent="0.3">
      <c r="A67" s="40" t="s">
        <v>63</v>
      </c>
      <c r="B67" s="169" t="s">
        <v>168</v>
      </c>
      <c r="C67" s="169"/>
      <c r="D67" s="170"/>
      <c r="E67" s="82"/>
      <c r="F67" s="83"/>
      <c r="G67" s="84"/>
      <c r="H67" s="49"/>
    </row>
    <row r="68" spans="1:8" ht="103.8" customHeight="1" x14ac:dyDescent="0.3">
      <c r="A68" s="60" t="s">
        <v>64</v>
      </c>
      <c r="B68" s="91" t="s">
        <v>65</v>
      </c>
      <c r="C68" s="92"/>
      <c r="D68" s="93"/>
      <c r="E68" s="65"/>
      <c r="F68" s="66"/>
      <c r="G68" s="67"/>
      <c r="H68" s="49"/>
    </row>
    <row r="69" spans="1:8" ht="55.2" customHeight="1" x14ac:dyDescent="0.3">
      <c r="A69" s="61"/>
      <c r="B69" s="22" t="s">
        <v>66</v>
      </c>
      <c r="C69" s="22" t="s">
        <v>67</v>
      </c>
      <c r="D69" s="22" t="s">
        <v>68</v>
      </c>
      <c r="E69" s="63" t="s">
        <v>67</v>
      </c>
      <c r="F69" s="64"/>
      <c r="G69" s="21" t="s">
        <v>68</v>
      </c>
      <c r="H69" s="57"/>
    </row>
    <row r="70" spans="1:8" ht="55.2" customHeight="1" x14ac:dyDescent="0.3">
      <c r="A70" s="61"/>
      <c r="B70" s="24" t="s">
        <v>175</v>
      </c>
      <c r="C70" s="24">
        <v>18</v>
      </c>
      <c r="D70" s="24">
        <v>15.3</v>
      </c>
      <c r="E70" s="245"/>
      <c r="F70" s="246"/>
      <c r="G70" s="247"/>
      <c r="H70" s="59"/>
    </row>
    <row r="71" spans="1:8" ht="60" customHeight="1" x14ac:dyDescent="0.3">
      <c r="A71" s="62"/>
      <c r="B71" s="22" t="s">
        <v>69</v>
      </c>
      <c r="C71" s="22">
        <v>9</v>
      </c>
      <c r="D71" s="22">
        <v>7.65</v>
      </c>
      <c r="E71" s="248"/>
      <c r="F71" s="249"/>
      <c r="G71" s="250"/>
      <c r="H71" s="58"/>
    </row>
    <row r="72" spans="1:8" ht="78" customHeight="1" x14ac:dyDescent="0.3">
      <c r="A72" s="18" t="s">
        <v>70</v>
      </c>
      <c r="B72" s="91" t="s">
        <v>71</v>
      </c>
      <c r="C72" s="92"/>
      <c r="D72" s="93"/>
      <c r="E72" s="65"/>
      <c r="F72" s="66"/>
      <c r="G72" s="67"/>
      <c r="H72" s="49"/>
    </row>
    <row r="73" spans="1:8" ht="60" customHeight="1" x14ac:dyDescent="0.3">
      <c r="A73" s="18" t="s">
        <v>72</v>
      </c>
      <c r="B73" s="91" t="s">
        <v>73</v>
      </c>
      <c r="C73" s="92"/>
      <c r="D73" s="93"/>
      <c r="E73" s="65"/>
      <c r="F73" s="66"/>
      <c r="G73" s="67"/>
      <c r="H73" s="49"/>
    </row>
    <row r="74" spans="1:8" ht="37.799999999999997" customHeight="1" x14ac:dyDescent="0.3">
      <c r="A74" s="18" t="s">
        <v>74</v>
      </c>
      <c r="B74" s="145" t="s">
        <v>75</v>
      </c>
      <c r="C74" s="146"/>
      <c r="D74" s="147"/>
      <c r="E74" s="65"/>
      <c r="F74" s="66"/>
      <c r="G74" s="67"/>
      <c r="H74" s="49"/>
    </row>
    <row r="75" spans="1:8" ht="40.049999999999997" customHeight="1" x14ac:dyDescent="0.3">
      <c r="A75" s="40" t="s">
        <v>76</v>
      </c>
      <c r="B75" s="167"/>
      <c r="C75" s="167"/>
      <c r="D75" s="168"/>
      <c r="E75" s="65"/>
      <c r="F75" s="66"/>
      <c r="G75" s="67"/>
      <c r="H75" s="49"/>
    </row>
    <row r="76" spans="1:8" ht="130.80000000000001" customHeight="1" x14ac:dyDescent="0.3">
      <c r="A76" s="25" t="s">
        <v>77</v>
      </c>
      <c r="B76" s="148" t="s">
        <v>78</v>
      </c>
      <c r="C76" s="149"/>
      <c r="D76" s="150"/>
      <c r="E76" s="65"/>
      <c r="F76" s="66"/>
      <c r="G76" s="67"/>
      <c r="H76" s="49"/>
    </row>
    <row r="77" spans="1:8" ht="282" customHeight="1" x14ac:dyDescent="0.3">
      <c r="A77" s="25" t="s">
        <v>79</v>
      </c>
      <c r="B77" s="142" t="s">
        <v>80</v>
      </c>
      <c r="C77" s="143"/>
      <c r="D77" s="144"/>
      <c r="E77" s="65"/>
      <c r="F77" s="66"/>
      <c r="G77" s="67"/>
      <c r="H77" s="49"/>
    </row>
    <row r="78" spans="1:8" ht="51.6" customHeight="1" x14ac:dyDescent="0.3">
      <c r="A78" s="25" t="s">
        <v>81</v>
      </c>
      <c r="B78" s="91" t="s">
        <v>82</v>
      </c>
      <c r="C78" s="92"/>
      <c r="D78" s="93"/>
      <c r="E78" s="65"/>
      <c r="F78" s="66"/>
      <c r="G78" s="67"/>
      <c r="H78" s="49"/>
    </row>
    <row r="79" spans="1:8" ht="54.6" customHeight="1" x14ac:dyDescent="0.3">
      <c r="A79" s="26" t="s">
        <v>83</v>
      </c>
      <c r="B79" s="91" t="s">
        <v>84</v>
      </c>
      <c r="C79" s="92"/>
      <c r="D79" s="93"/>
      <c r="E79" s="65"/>
      <c r="F79" s="66"/>
      <c r="G79" s="67"/>
      <c r="H79" s="49"/>
    </row>
    <row r="80" spans="1:8" ht="40.049999999999997" customHeight="1" x14ac:dyDescent="0.3">
      <c r="A80" s="41" t="s">
        <v>85</v>
      </c>
      <c r="B80" s="171"/>
      <c r="C80" s="171"/>
      <c r="D80" s="172"/>
      <c r="E80" s="65"/>
      <c r="F80" s="66"/>
      <c r="G80" s="67"/>
      <c r="H80" s="49"/>
    </row>
    <row r="81" spans="1:8" ht="53.4" customHeight="1" x14ac:dyDescent="0.3">
      <c r="A81" s="26" t="s">
        <v>86</v>
      </c>
      <c r="B81" s="91" t="s">
        <v>87</v>
      </c>
      <c r="C81" s="92"/>
      <c r="D81" s="93"/>
      <c r="E81" s="65"/>
      <c r="F81" s="66"/>
      <c r="G81" s="67"/>
      <c r="H81" s="49"/>
    </row>
    <row r="82" spans="1:8" ht="214.2" customHeight="1" x14ac:dyDescent="0.3">
      <c r="A82" s="27" t="s">
        <v>88</v>
      </c>
      <c r="B82" s="91" t="s">
        <v>158</v>
      </c>
      <c r="C82" s="92"/>
      <c r="D82" s="93"/>
      <c r="E82" s="65"/>
      <c r="F82" s="66"/>
      <c r="G82" s="67"/>
      <c r="H82" s="49"/>
    </row>
    <row r="83" spans="1:8" ht="58.2" customHeight="1" x14ac:dyDescent="0.3">
      <c r="A83" s="26" t="s">
        <v>89</v>
      </c>
      <c r="B83" s="91" t="s">
        <v>90</v>
      </c>
      <c r="C83" s="92"/>
      <c r="D83" s="93"/>
      <c r="E83" s="65"/>
      <c r="F83" s="66"/>
      <c r="G83" s="67"/>
      <c r="H83" s="49"/>
    </row>
    <row r="84" spans="1:8" ht="67.2" customHeight="1" x14ac:dyDescent="0.3">
      <c r="A84" s="26" t="s">
        <v>91</v>
      </c>
      <c r="B84" s="91" t="s">
        <v>92</v>
      </c>
      <c r="C84" s="92"/>
      <c r="D84" s="93"/>
      <c r="E84" s="65"/>
      <c r="F84" s="66"/>
      <c r="G84" s="67"/>
      <c r="H84" s="49"/>
    </row>
    <row r="85" spans="1:8" ht="55.2" customHeight="1" x14ac:dyDescent="0.3">
      <c r="A85" s="28" t="s">
        <v>93</v>
      </c>
      <c r="B85" s="91" t="s">
        <v>94</v>
      </c>
      <c r="C85" s="92"/>
      <c r="D85" s="93"/>
      <c r="E85" s="65"/>
      <c r="F85" s="66"/>
      <c r="G85" s="67"/>
      <c r="H85" s="49"/>
    </row>
    <row r="86" spans="1:8" ht="56.4" customHeight="1" x14ac:dyDescent="0.3">
      <c r="A86" s="29" t="s">
        <v>95</v>
      </c>
      <c r="B86" s="91" t="s">
        <v>96</v>
      </c>
      <c r="C86" s="92"/>
      <c r="D86" s="93"/>
      <c r="E86" s="65"/>
      <c r="F86" s="66"/>
      <c r="G86" s="67"/>
      <c r="H86" s="49"/>
    </row>
    <row r="87" spans="1:8" ht="40.049999999999997" customHeight="1" x14ac:dyDescent="0.3">
      <c r="A87" s="40" t="s">
        <v>97</v>
      </c>
      <c r="B87" s="167"/>
      <c r="C87" s="167"/>
      <c r="D87" s="168"/>
      <c r="E87" s="65"/>
      <c r="F87" s="66"/>
      <c r="G87" s="67"/>
      <c r="H87" s="49"/>
    </row>
    <row r="88" spans="1:8" ht="70.8" customHeight="1" x14ac:dyDescent="0.3">
      <c r="A88" s="27" t="s">
        <v>98</v>
      </c>
      <c r="B88" s="139" t="s">
        <v>99</v>
      </c>
      <c r="C88" s="140"/>
      <c r="D88" s="141"/>
      <c r="E88" s="65"/>
      <c r="F88" s="66"/>
      <c r="G88" s="67"/>
      <c r="H88" s="49"/>
    </row>
    <row r="89" spans="1:8" ht="75.599999999999994" customHeight="1" x14ac:dyDescent="0.3">
      <c r="A89" s="25" t="s">
        <v>100</v>
      </c>
      <c r="B89" s="142" t="s">
        <v>101</v>
      </c>
      <c r="C89" s="143"/>
      <c r="D89" s="144"/>
      <c r="E89" s="65"/>
      <c r="F89" s="66"/>
      <c r="G89" s="67"/>
      <c r="H89" s="49"/>
    </row>
    <row r="90" spans="1:8" ht="40.049999999999997" customHeight="1" x14ac:dyDescent="0.3">
      <c r="A90" s="40" t="s">
        <v>102</v>
      </c>
      <c r="B90" s="167"/>
      <c r="C90" s="167"/>
      <c r="D90" s="168"/>
      <c r="E90" s="65"/>
      <c r="F90" s="66"/>
      <c r="G90" s="67"/>
      <c r="H90" s="49"/>
    </row>
    <row r="91" spans="1:8" ht="94.2" customHeight="1" x14ac:dyDescent="0.3">
      <c r="A91" s="27" t="s">
        <v>103</v>
      </c>
      <c r="B91" s="91" t="s">
        <v>104</v>
      </c>
      <c r="C91" s="92"/>
      <c r="D91" s="93"/>
      <c r="E91" s="65"/>
      <c r="F91" s="66"/>
      <c r="G91" s="67"/>
      <c r="H91" s="49"/>
    </row>
    <row r="92" spans="1:8" ht="40.049999999999997" customHeight="1" x14ac:dyDescent="0.3">
      <c r="A92" s="40" t="s">
        <v>105</v>
      </c>
      <c r="B92" s="167"/>
      <c r="C92" s="167"/>
      <c r="D92" s="168"/>
      <c r="E92" s="65"/>
      <c r="F92" s="66"/>
      <c r="G92" s="67"/>
      <c r="H92" s="49"/>
    </row>
    <row r="93" spans="1:8" ht="101.4" customHeight="1" x14ac:dyDescent="0.3">
      <c r="A93" s="29" t="s">
        <v>106</v>
      </c>
      <c r="B93" s="142" t="s">
        <v>107</v>
      </c>
      <c r="C93" s="143"/>
      <c r="D93" s="144"/>
      <c r="E93" s="65"/>
      <c r="F93" s="66"/>
      <c r="G93" s="67"/>
      <c r="H93" s="49"/>
    </row>
    <row r="94" spans="1:8" ht="40.049999999999997" customHeight="1" x14ac:dyDescent="0.3">
      <c r="A94" s="40" t="s">
        <v>108</v>
      </c>
      <c r="B94" s="167"/>
      <c r="C94" s="167"/>
      <c r="D94" s="168"/>
      <c r="E94" s="65"/>
      <c r="F94" s="66"/>
      <c r="G94" s="67"/>
      <c r="H94" s="49"/>
    </row>
    <row r="95" spans="1:8" ht="77.400000000000006" customHeight="1" x14ac:dyDescent="0.3">
      <c r="A95" s="25" t="s">
        <v>109</v>
      </c>
      <c r="B95" s="91" t="s">
        <v>110</v>
      </c>
      <c r="C95" s="92"/>
      <c r="D95" s="93"/>
      <c r="E95" s="65"/>
      <c r="F95" s="66"/>
      <c r="G95" s="67"/>
      <c r="H95" s="49"/>
    </row>
    <row r="96" spans="1:8" ht="99.6" customHeight="1" x14ac:dyDescent="0.3">
      <c r="A96" s="25" t="s">
        <v>111</v>
      </c>
      <c r="B96" s="91" t="s">
        <v>112</v>
      </c>
      <c r="C96" s="92"/>
      <c r="D96" s="93"/>
      <c r="E96" s="65"/>
      <c r="F96" s="66"/>
      <c r="G96" s="67"/>
      <c r="H96" s="49"/>
    </row>
    <row r="97" spans="1:8" ht="56.4" customHeight="1" x14ac:dyDescent="0.3">
      <c r="A97" s="25" t="s">
        <v>113</v>
      </c>
      <c r="B97" s="91" t="s">
        <v>114</v>
      </c>
      <c r="C97" s="92"/>
      <c r="D97" s="93"/>
      <c r="E97" s="65"/>
      <c r="F97" s="66"/>
      <c r="G97" s="67"/>
      <c r="H97" s="49"/>
    </row>
    <row r="98" spans="1:8" ht="40.049999999999997" customHeight="1" x14ac:dyDescent="0.3">
      <c r="A98" s="176" t="s">
        <v>115</v>
      </c>
      <c r="B98" s="177"/>
      <c r="C98" s="177"/>
      <c r="D98" s="178"/>
      <c r="E98" s="65"/>
      <c r="F98" s="66"/>
      <c r="G98" s="67"/>
      <c r="H98" s="49"/>
    </row>
    <row r="99" spans="1:8" ht="93" customHeight="1" x14ac:dyDescent="0.3">
      <c r="A99" s="18">
        <v>5.0999999999999996</v>
      </c>
      <c r="B99" s="154" t="s">
        <v>116</v>
      </c>
      <c r="C99" s="154"/>
      <c r="D99" s="154"/>
      <c r="E99" s="65"/>
      <c r="F99" s="66"/>
      <c r="G99" s="67"/>
      <c r="H99" s="49"/>
    </row>
    <row r="100" spans="1:8" ht="34.799999999999997" customHeight="1" x14ac:dyDescent="0.3">
      <c r="A100" s="18">
        <v>5.2</v>
      </c>
      <c r="B100" s="154" t="s">
        <v>117</v>
      </c>
      <c r="C100" s="154"/>
      <c r="D100" s="154"/>
      <c r="E100" s="65"/>
      <c r="F100" s="66"/>
      <c r="G100" s="67"/>
      <c r="H100" s="49"/>
    </row>
    <row r="101" spans="1:8" ht="73.8" customHeight="1" x14ac:dyDescent="0.3">
      <c r="A101" s="18">
        <v>5.3</v>
      </c>
      <c r="B101" s="154" t="s">
        <v>118</v>
      </c>
      <c r="C101" s="154"/>
      <c r="D101" s="154"/>
      <c r="E101" s="65"/>
      <c r="F101" s="66"/>
      <c r="G101" s="67"/>
      <c r="H101" s="49"/>
    </row>
    <row r="102" spans="1:8" ht="104.4" customHeight="1" x14ac:dyDescent="0.3">
      <c r="A102" s="18">
        <v>5.4</v>
      </c>
      <c r="B102" s="154" t="s">
        <v>170</v>
      </c>
      <c r="C102" s="154"/>
      <c r="D102" s="154"/>
      <c r="E102" s="65"/>
      <c r="F102" s="66"/>
      <c r="G102" s="67"/>
      <c r="H102" s="49"/>
    </row>
    <row r="103" spans="1:8" ht="40.049999999999997" customHeight="1" x14ac:dyDescent="0.3">
      <c r="A103" s="155" t="s">
        <v>119</v>
      </c>
      <c r="B103" s="156"/>
      <c r="C103" s="156"/>
      <c r="D103" s="156"/>
      <c r="E103" s="156"/>
      <c r="F103" s="156"/>
      <c r="G103" s="156"/>
      <c r="H103" s="157"/>
    </row>
    <row r="104" spans="1:8" ht="40.049999999999997" customHeight="1" x14ac:dyDescent="0.3">
      <c r="A104" s="158" t="s">
        <v>169</v>
      </c>
      <c r="B104" s="159"/>
      <c r="C104" s="159"/>
      <c r="D104" s="160"/>
      <c r="E104" s="65"/>
      <c r="F104" s="66"/>
      <c r="G104" s="67"/>
      <c r="H104" s="49"/>
    </row>
    <row r="105" spans="1:8" ht="256.8" customHeight="1" x14ac:dyDescent="0.3">
      <c r="A105" s="91" t="s">
        <v>121</v>
      </c>
      <c r="B105" s="92"/>
      <c r="C105" s="92"/>
      <c r="D105" s="93"/>
      <c r="E105" s="65"/>
      <c r="F105" s="66"/>
      <c r="G105" s="67"/>
      <c r="H105" s="49"/>
    </row>
    <row r="106" spans="1:8" ht="40.049999999999997" customHeight="1" x14ac:dyDescent="0.3">
      <c r="A106" s="161" t="s">
        <v>122</v>
      </c>
      <c r="B106" s="162"/>
      <c r="C106" s="162"/>
      <c r="D106" s="163"/>
      <c r="E106" s="108">
        <f>E35</f>
        <v>0</v>
      </c>
      <c r="F106" s="109"/>
      <c r="G106" s="110"/>
      <c r="H106" s="49"/>
    </row>
    <row r="107" spans="1:8" ht="40.049999999999997" customHeight="1" x14ac:dyDescent="0.3">
      <c r="A107" s="161" t="s">
        <v>123</v>
      </c>
      <c r="B107" s="162"/>
      <c r="C107" s="162"/>
      <c r="D107" s="163"/>
      <c r="E107" s="108">
        <f>G35</f>
        <v>0</v>
      </c>
      <c r="F107" s="109"/>
      <c r="G107" s="110"/>
      <c r="H107" s="50"/>
    </row>
    <row r="108" spans="1:8" ht="40.049999999999997" customHeight="1" x14ac:dyDescent="0.3">
      <c r="A108" s="161" t="s">
        <v>124</v>
      </c>
      <c r="B108" s="162"/>
      <c r="C108" s="162"/>
      <c r="D108" s="163"/>
      <c r="E108" s="164">
        <f>E8</f>
        <v>0</v>
      </c>
      <c r="F108" s="165"/>
      <c r="G108" s="166"/>
      <c r="H108" s="54"/>
    </row>
    <row r="109" spans="1:8" ht="40.049999999999997" customHeight="1" x14ac:dyDescent="0.3">
      <c r="A109" s="151" t="s">
        <v>125</v>
      </c>
      <c r="B109" s="152"/>
      <c r="C109" s="152"/>
      <c r="D109" s="153"/>
      <c r="E109" s="164">
        <f>(E108+(8.245*E106)+(0.748*E107))*B4</f>
        <v>0</v>
      </c>
      <c r="F109" s="165"/>
      <c r="G109" s="166"/>
      <c r="H109" s="54"/>
    </row>
  </sheetData>
  <sheetProtection algorithmName="SHA-512" hashValue="ROb9yJvDybXRfHsbY83SNiON7LRkLfDU3avUDMTb+44aPQnGNxgebrOcf/qjf/Jbl6TMBWqNqjgRWQRpOQi9QA==" saltValue="NQa4d7EX2iyaAwjnEJu7yg==" spinCount="100000" sheet="1" objects="1" scenarios="1"/>
  <mergeCells count="191">
    <mergeCell ref="A108:D108"/>
    <mergeCell ref="A109:D109"/>
    <mergeCell ref="B102:D102"/>
    <mergeCell ref="A104:D104"/>
    <mergeCell ref="A105:D105"/>
    <mergeCell ref="A106:D106"/>
    <mergeCell ref="A107:D107"/>
    <mergeCell ref="E104:G104"/>
    <mergeCell ref="E105:G105"/>
    <mergeCell ref="E106:G106"/>
    <mergeCell ref="E107:G107"/>
    <mergeCell ref="E108:G108"/>
    <mergeCell ref="E109:G109"/>
    <mergeCell ref="A103:H103"/>
    <mergeCell ref="B101:D101"/>
    <mergeCell ref="B91:D91"/>
    <mergeCell ref="B93:D93"/>
    <mergeCell ref="B95:D95"/>
    <mergeCell ref="B96:D96"/>
    <mergeCell ref="B97:D97"/>
    <mergeCell ref="A98:D98"/>
    <mergeCell ref="B99:D99"/>
    <mergeCell ref="B100:D100"/>
    <mergeCell ref="B90:D90"/>
    <mergeCell ref="B92:D92"/>
    <mergeCell ref="B94:D94"/>
    <mergeCell ref="B89:D89"/>
    <mergeCell ref="B78:D78"/>
    <mergeCell ref="B79:D79"/>
    <mergeCell ref="B81:D81"/>
    <mergeCell ref="B82:D82"/>
    <mergeCell ref="B83:D83"/>
    <mergeCell ref="B84:D84"/>
    <mergeCell ref="B85:D85"/>
    <mergeCell ref="B86:D86"/>
    <mergeCell ref="B88:D88"/>
    <mergeCell ref="B80:D80"/>
    <mergeCell ref="B87:D87"/>
    <mergeCell ref="B77:D77"/>
    <mergeCell ref="B64:D64"/>
    <mergeCell ref="B65:D65"/>
    <mergeCell ref="B66:D66"/>
    <mergeCell ref="B68:D68"/>
    <mergeCell ref="B72:D72"/>
    <mergeCell ref="B73:D73"/>
    <mergeCell ref="B74:D74"/>
    <mergeCell ref="B76:D76"/>
    <mergeCell ref="B63:D63"/>
    <mergeCell ref="B67:D67"/>
    <mergeCell ref="B75:D75"/>
    <mergeCell ref="B62:D62"/>
    <mergeCell ref="B40:C40"/>
    <mergeCell ref="B41:C41"/>
    <mergeCell ref="B42:C42"/>
    <mergeCell ref="B43:C43"/>
    <mergeCell ref="B44:C44"/>
    <mergeCell ref="B45:D45"/>
    <mergeCell ref="A46:D46"/>
    <mergeCell ref="A58:D58"/>
    <mergeCell ref="B59:D59"/>
    <mergeCell ref="A60:D60"/>
    <mergeCell ref="B61:D61"/>
    <mergeCell ref="B39:C39"/>
    <mergeCell ref="B27:D27"/>
    <mergeCell ref="B28:D28"/>
    <mergeCell ref="B29:D29"/>
    <mergeCell ref="B30:D30"/>
    <mergeCell ref="B31:D31"/>
    <mergeCell ref="A33:D33"/>
    <mergeCell ref="B34:C34"/>
    <mergeCell ref="B35:C35"/>
    <mergeCell ref="B36:C36"/>
    <mergeCell ref="B37:C37"/>
    <mergeCell ref="B38:C38"/>
    <mergeCell ref="B32:D32"/>
    <mergeCell ref="E7:G7"/>
    <mergeCell ref="E8:G8"/>
    <mergeCell ref="E10:G10"/>
    <mergeCell ref="B7:D7"/>
    <mergeCell ref="B8:D8"/>
    <mergeCell ref="B10:D10"/>
    <mergeCell ref="B11:D11"/>
    <mergeCell ref="B12:D12"/>
    <mergeCell ref="B26:D26"/>
    <mergeCell ref="B14:D14"/>
    <mergeCell ref="B15:D15"/>
    <mergeCell ref="A16:D16"/>
    <mergeCell ref="B17:D17"/>
    <mergeCell ref="B18:D18"/>
    <mergeCell ref="B19:D19"/>
    <mergeCell ref="B20:D20"/>
    <mergeCell ref="B21:D21"/>
    <mergeCell ref="B24:D24"/>
    <mergeCell ref="B25:D25"/>
    <mergeCell ref="B9:D9"/>
    <mergeCell ref="E9:G9"/>
    <mergeCell ref="E17:G17"/>
    <mergeCell ref="E18:G18"/>
    <mergeCell ref="E19:G19"/>
    <mergeCell ref="B1:D1"/>
    <mergeCell ref="B2:D2"/>
    <mergeCell ref="B3:D3"/>
    <mergeCell ref="B4:D4"/>
    <mergeCell ref="B5:D5"/>
    <mergeCell ref="B6:D6"/>
    <mergeCell ref="E1:G1"/>
    <mergeCell ref="E2:G2"/>
    <mergeCell ref="E3:G3"/>
    <mergeCell ref="E4:G4"/>
    <mergeCell ref="E5:G5"/>
    <mergeCell ref="E6:G6"/>
    <mergeCell ref="E20:G20"/>
    <mergeCell ref="E21:G21"/>
    <mergeCell ref="E11:G11"/>
    <mergeCell ref="E12:G12"/>
    <mergeCell ref="E14:G14"/>
    <mergeCell ref="E15:G15"/>
    <mergeCell ref="E16:G16"/>
    <mergeCell ref="E59:G59"/>
    <mergeCell ref="E46:G46"/>
    <mergeCell ref="E28:G28"/>
    <mergeCell ref="E29:G29"/>
    <mergeCell ref="E30:G30"/>
    <mergeCell ref="E31:G31"/>
    <mergeCell ref="E33:G33"/>
    <mergeCell ref="E22:F22"/>
    <mergeCell ref="E25:G25"/>
    <mergeCell ref="E26:G26"/>
    <mergeCell ref="E27:G27"/>
    <mergeCell ref="E32:G32"/>
    <mergeCell ref="E73:G73"/>
    <mergeCell ref="E74:G74"/>
    <mergeCell ref="E75:G75"/>
    <mergeCell ref="E65:G65"/>
    <mergeCell ref="E66:G66"/>
    <mergeCell ref="E67:G67"/>
    <mergeCell ref="E68:G68"/>
    <mergeCell ref="E60:G60"/>
    <mergeCell ref="E61:G61"/>
    <mergeCell ref="E62:G62"/>
    <mergeCell ref="E63:G63"/>
    <mergeCell ref="E64:G64"/>
    <mergeCell ref="E70:F71"/>
    <mergeCell ref="G70:G71"/>
    <mergeCell ref="E81:G81"/>
    <mergeCell ref="E82:G82"/>
    <mergeCell ref="E83:G83"/>
    <mergeCell ref="E84:G84"/>
    <mergeCell ref="E85:G85"/>
    <mergeCell ref="E76:G76"/>
    <mergeCell ref="E77:G77"/>
    <mergeCell ref="E78:G78"/>
    <mergeCell ref="E79:G79"/>
    <mergeCell ref="E80:G80"/>
    <mergeCell ref="E98:G98"/>
    <mergeCell ref="E99:G99"/>
    <mergeCell ref="E100:G100"/>
    <mergeCell ref="E91:G91"/>
    <mergeCell ref="E92:G92"/>
    <mergeCell ref="E93:G93"/>
    <mergeCell ref="E94:G94"/>
    <mergeCell ref="E95:G95"/>
    <mergeCell ref="E86:G86"/>
    <mergeCell ref="E87:G87"/>
    <mergeCell ref="E88:G88"/>
    <mergeCell ref="E89:G89"/>
    <mergeCell ref="E90:G90"/>
    <mergeCell ref="H22:H23"/>
    <mergeCell ref="H34:H44"/>
    <mergeCell ref="H47:H57"/>
    <mergeCell ref="A13:H13"/>
    <mergeCell ref="H69:H71"/>
    <mergeCell ref="A68:A71"/>
    <mergeCell ref="E101:G101"/>
    <mergeCell ref="E102:G102"/>
    <mergeCell ref="A22:A23"/>
    <mergeCell ref="B22:D23"/>
    <mergeCell ref="E23:F23"/>
    <mergeCell ref="E24:G24"/>
    <mergeCell ref="E34:F34"/>
    <mergeCell ref="E35:F44"/>
    <mergeCell ref="G35:G44"/>
    <mergeCell ref="E45:G45"/>
    <mergeCell ref="E48:E57"/>
    <mergeCell ref="F48:F57"/>
    <mergeCell ref="G48:G57"/>
    <mergeCell ref="E58:G58"/>
    <mergeCell ref="E69:F69"/>
    <mergeCell ref="E72:G72"/>
    <mergeCell ref="E96:G96"/>
    <mergeCell ref="E97:G97"/>
  </mergeCells>
  <hyperlinks>
    <hyperlink ref="A79" display="4.5.4.3"/>
    <hyperlink ref="A82" display="4.5.5.2"/>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showGridLines="0" zoomScale="60" zoomScaleNormal="60" workbookViewId="0">
      <pane ySplit="1" topLeftCell="A2" activePane="bottomLeft" state="frozen"/>
      <selection pane="bottomLeft" activeCell="E70" sqref="E70:G71"/>
    </sheetView>
  </sheetViews>
  <sheetFormatPr defaultRowHeight="23.4" x14ac:dyDescent="0.3"/>
  <cols>
    <col min="1" max="1" width="74.33203125" style="6" bestFit="1" customWidth="1"/>
    <col min="2" max="2" width="42.88671875" style="15" customWidth="1"/>
    <col min="3" max="3" width="41.77734375" style="15" customWidth="1"/>
    <col min="4" max="4" width="54.109375" style="15" customWidth="1"/>
    <col min="5" max="5" width="45.5546875" style="6" customWidth="1"/>
    <col min="6" max="6" width="41.33203125" style="6" customWidth="1"/>
    <col min="7" max="7" width="50.21875" style="6" customWidth="1"/>
    <col min="8" max="8" width="74.33203125" style="34" customWidth="1"/>
    <col min="9" max="16384" width="8.88671875" style="6"/>
  </cols>
  <sheetData>
    <row r="1" spans="1:8" s="33" customFormat="1" ht="33.6" x14ac:dyDescent="0.3">
      <c r="A1" s="31" t="s">
        <v>0</v>
      </c>
      <c r="B1" s="105" t="s">
        <v>1</v>
      </c>
      <c r="C1" s="106"/>
      <c r="D1" s="107"/>
      <c r="E1" s="105" t="s">
        <v>2</v>
      </c>
      <c r="F1" s="106"/>
      <c r="G1" s="107"/>
      <c r="H1" s="32" t="s">
        <v>3</v>
      </c>
    </row>
    <row r="2" spans="1:8" x14ac:dyDescent="0.3">
      <c r="A2" s="14"/>
      <c r="B2" s="108"/>
      <c r="C2" s="109"/>
      <c r="D2" s="110"/>
      <c r="E2" s="108"/>
      <c r="F2" s="109"/>
      <c r="G2" s="110"/>
      <c r="H2" s="8"/>
    </row>
    <row r="3" spans="1:8" ht="88.2" customHeight="1" x14ac:dyDescent="0.3">
      <c r="A3" s="7" t="s">
        <v>4</v>
      </c>
      <c r="B3" s="108" t="s">
        <v>140</v>
      </c>
      <c r="C3" s="109"/>
      <c r="D3" s="110"/>
      <c r="E3" s="111"/>
      <c r="F3" s="112"/>
      <c r="G3" s="113"/>
      <c r="H3" s="8"/>
    </row>
    <row r="4" spans="1:8" ht="40.049999999999997" customHeight="1" x14ac:dyDescent="0.3">
      <c r="A4" s="9" t="s">
        <v>5</v>
      </c>
      <c r="B4" s="65">
        <v>14</v>
      </c>
      <c r="C4" s="66"/>
      <c r="D4" s="67"/>
      <c r="E4" s="65"/>
      <c r="F4" s="66"/>
      <c r="G4" s="67"/>
      <c r="H4" s="49"/>
    </row>
    <row r="5" spans="1:8" ht="40.049999999999997" customHeight="1" x14ac:dyDescent="0.3">
      <c r="A5" s="10" t="s">
        <v>6</v>
      </c>
      <c r="B5" s="124">
        <v>21801002011</v>
      </c>
      <c r="C5" s="125"/>
      <c r="D5" s="126"/>
      <c r="E5" s="114"/>
      <c r="F5" s="115"/>
      <c r="G5" s="116"/>
      <c r="H5" s="52"/>
    </row>
    <row r="6" spans="1:8" ht="40.049999999999997" customHeight="1" x14ac:dyDescent="0.3">
      <c r="A6" s="37" t="s">
        <v>7</v>
      </c>
      <c r="B6" s="108"/>
      <c r="C6" s="109"/>
      <c r="D6" s="110"/>
      <c r="E6" s="117"/>
      <c r="F6" s="118"/>
      <c r="G6" s="119"/>
      <c r="H6" s="50"/>
    </row>
    <row r="7" spans="1:8" ht="40.049999999999997" customHeight="1" x14ac:dyDescent="0.3">
      <c r="A7" s="37" t="s">
        <v>8</v>
      </c>
      <c r="B7" s="127"/>
      <c r="C7" s="128"/>
      <c r="D7" s="129"/>
      <c r="E7" s="117"/>
      <c r="F7" s="118"/>
      <c r="G7" s="119"/>
      <c r="H7" s="50"/>
    </row>
    <row r="8" spans="1:8" ht="40.049999999999997" customHeight="1" x14ac:dyDescent="0.3">
      <c r="A8" s="11" t="s">
        <v>167</v>
      </c>
      <c r="B8" s="130"/>
      <c r="C8" s="131"/>
      <c r="D8" s="132"/>
      <c r="E8" s="120"/>
      <c r="F8" s="121"/>
      <c r="G8" s="122"/>
      <c r="H8" s="53"/>
    </row>
    <row r="9" spans="1:8" ht="40.049999999999997" customHeight="1" x14ac:dyDescent="0.3">
      <c r="A9" s="11" t="s">
        <v>166</v>
      </c>
      <c r="B9" s="133"/>
      <c r="C9" s="134"/>
      <c r="D9" s="135"/>
      <c r="E9" s="133">
        <f>E8*B4</f>
        <v>0</v>
      </c>
      <c r="F9" s="134"/>
      <c r="G9" s="135"/>
      <c r="H9" s="53"/>
    </row>
    <row r="10" spans="1:8" ht="40.049999999999997" customHeight="1" x14ac:dyDescent="0.3">
      <c r="A10" s="37" t="s">
        <v>9</v>
      </c>
      <c r="B10" s="108" t="s">
        <v>173</v>
      </c>
      <c r="C10" s="109"/>
      <c r="D10" s="110"/>
      <c r="E10" s="117"/>
      <c r="F10" s="118"/>
      <c r="G10" s="119"/>
      <c r="H10" s="50"/>
    </row>
    <row r="11" spans="1:8" ht="40.049999999999997" customHeight="1" x14ac:dyDescent="0.3">
      <c r="A11" s="37" t="s">
        <v>10</v>
      </c>
      <c r="B11" s="108"/>
      <c r="C11" s="109"/>
      <c r="D11" s="110"/>
      <c r="E11" s="117"/>
      <c r="F11" s="118"/>
      <c r="G11" s="119"/>
      <c r="H11" s="50"/>
    </row>
    <row r="12" spans="1:8" ht="40.049999999999997" customHeight="1" x14ac:dyDescent="0.3">
      <c r="A12" s="37" t="s">
        <v>11</v>
      </c>
      <c r="B12" s="108" t="s">
        <v>12</v>
      </c>
      <c r="C12" s="109"/>
      <c r="D12" s="110"/>
      <c r="E12" s="117"/>
      <c r="F12" s="118"/>
      <c r="G12" s="119"/>
      <c r="H12" s="50"/>
    </row>
    <row r="13" spans="1:8" ht="40.049999999999997" customHeight="1" x14ac:dyDescent="0.3">
      <c r="A13" s="123" t="s">
        <v>13</v>
      </c>
      <c r="B13" s="123"/>
      <c r="C13" s="123"/>
      <c r="D13" s="123"/>
      <c r="E13" s="123"/>
      <c r="F13" s="123"/>
      <c r="G13" s="123"/>
      <c r="H13" s="123"/>
    </row>
    <row r="14" spans="1:8" ht="40.049999999999997" customHeight="1" x14ac:dyDescent="0.3">
      <c r="A14" s="8" t="s">
        <v>14</v>
      </c>
      <c r="B14" s="108"/>
      <c r="C14" s="109"/>
      <c r="D14" s="110"/>
      <c r="E14" s="117"/>
      <c r="F14" s="118"/>
      <c r="G14" s="119"/>
      <c r="H14" s="50"/>
    </row>
    <row r="15" spans="1:8" ht="40.049999999999997" customHeight="1" x14ac:dyDescent="0.3">
      <c r="A15" s="8" t="s">
        <v>15</v>
      </c>
      <c r="B15" s="111"/>
      <c r="C15" s="112"/>
      <c r="D15" s="113"/>
      <c r="E15" s="65"/>
      <c r="F15" s="66"/>
      <c r="G15" s="67"/>
      <c r="H15" s="49"/>
    </row>
    <row r="16" spans="1:8" ht="40.049999999999997" customHeight="1" x14ac:dyDescent="0.3">
      <c r="A16" s="99" t="s">
        <v>16</v>
      </c>
      <c r="B16" s="100"/>
      <c r="C16" s="100"/>
      <c r="D16" s="101"/>
      <c r="E16" s="65"/>
      <c r="F16" s="66"/>
      <c r="G16" s="67"/>
      <c r="H16" s="49"/>
    </row>
    <row r="17" spans="1:8" ht="40.049999999999997" customHeight="1" x14ac:dyDescent="0.3">
      <c r="A17" s="18" t="s">
        <v>17</v>
      </c>
      <c r="B17" s="91">
        <v>15</v>
      </c>
      <c r="C17" s="92"/>
      <c r="D17" s="93"/>
      <c r="E17" s="65"/>
      <c r="F17" s="66"/>
      <c r="G17" s="67"/>
      <c r="H17" s="49"/>
    </row>
    <row r="18" spans="1:8" ht="40.049999999999997" customHeight="1" x14ac:dyDescent="0.3">
      <c r="A18" s="18" t="s">
        <v>18</v>
      </c>
      <c r="B18" s="91" t="s">
        <v>19</v>
      </c>
      <c r="C18" s="92"/>
      <c r="D18" s="93"/>
      <c r="E18" s="65"/>
      <c r="F18" s="66"/>
      <c r="G18" s="67"/>
      <c r="H18" s="49"/>
    </row>
    <row r="19" spans="1:8" ht="40.049999999999997" customHeight="1" x14ac:dyDescent="0.3">
      <c r="A19" s="18" t="s">
        <v>20</v>
      </c>
      <c r="B19" s="91" t="s">
        <v>21</v>
      </c>
      <c r="C19" s="92"/>
      <c r="D19" s="93"/>
      <c r="E19" s="65"/>
      <c r="F19" s="66"/>
      <c r="G19" s="67"/>
      <c r="H19" s="49"/>
    </row>
    <row r="20" spans="1:8" ht="40.049999999999997" customHeight="1" x14ac:dyDescent="0.3">
      <c r="A20" s="18" t="s">
        <v>22</v>
      </c>
      <c r="B20" s="91" t="s">
        <v>23</v>
      </c>
      <c r="C20" s="92"/>
      <c r="D20" s="93"/>
      <c r="E20" s="65"/>
      <c r="F20" s="66"/>
      <c r="G20" s="67"/>
      <c r="H20" s="49"/>
    </row>
    <row r="21" spans="1:8" ht="40.049999999999997" customHeight="1" x14ac:dyDescent="0.3">
      <c r="A21" s="18" t="s">
        <v>24</v>
      </c>
      <c r="B21" s="91" t="s">
        <v>23</v>
      </c>
      <c r="C21" s="92"/>
      <c r="D21" s="93"/>
      <c r="E21" s="65"/>
      <c r="F21" s="66"/>
      <c r="G21" s="67"/>
      <c r="H21" s="49"/>
    </row>
    <row r="22" spans="1:8" ht="66.599999999999994" customHeight="1" x14ac:dyDescent="0.3">
      <c r="A22" s="60" t="s">
        <v>25</v>
      </c>
      <c r="B22" s="85" t="s">
        <v>161</v>
      </c>
      <c r="C22" s="86"/>
      <c r="D22" s="87"/>
      <c r="E22" s="71" t="s">
        <v>165</v>
      </c>
      <c r="F22" s="72"/>
      <c r="G22" s="16" t="s">
        <v>162</v>
      </c>
      <c r="H22" s="57"/>
    </row>
    <row r="23" spans="1:8" ht="40.049999999999997" customHeight="1" x14ac:dyDescent="0.3">
      <c r="A23" s="62"/>
      <c r="B23" s="88"/>
      <c r="C23" s="89"/>
      <c r="D23" s="90"/>
      <c r="E23" s="65"/>
      <c r="F23" s="67"/>
      <c r="G23" s="49"/>
      <c r="H23" s="58"/>
    </row>
    <row r="24" spans="1:8" ht="40.049999999999997" customHeight="1" x14ac:dyDescent="0.3">
      <c r="A24" s="35" t="s">
        <v>26</v>
      </c>
      <c r="B24" s="91" t="s">
        <v>128</v>
      </c>
      <c r="C24" s="92"/>
      <c r="D24" s="93"/>
      <c r="E24" s="65"/>
      <c r="F24" s="66"/>
      <c r="G24" s="67"/>
      <c r="H24" s="49"/>
    </row>
    <row r="25" spans="1:8" ht="40.049999999999997" customHeight="1" x14ac:dyDescent="0.3">
      <c r="A25" s="35" t="s">
        <v>28</v>
      </c>
      <c r="B25" s="91" t="s">
        <v>29</v>
      </c>
      <c r="C25" s="92"/>
      <c r="D25" s="93"/>
      <c r="E25" s="65"/>
      <c r="F25" s="66"/>
      <c r="G25" s="67"/>
      <c r="H25" s="49"/>
    </row>
    <row r="26" spans="1:8" ht="40.049999999999997" customHeight="1" x14ac:dyDescent="0.3">
      <c r="A26" s="35" t="s">
        <v>30</v>
      </c>
      <c r="B26" s="91" t="s">
        <v>31</v>
      </c>
      <c r="C26" s="92"/>
      <c r="D26" s="93"/>
      <c r="E26" s="65"/>
      <c r="F26" s="66"/>
      <c r="G26" s="67"/>
      <c r="H26" s="49"/>
    </row>
    <row r="27" spans="1:8" ht="40.049999999999997" customHeight="1" x14ac:dyDescent="0.3">
      <c r="A27" s="35" t="s">
        <v>32</v>
      </c>
      <c r="B27" s="91">
        <v>125</v>
      </c>
      <c r="C27" s="92"/>
      <c r="D27" s="93"/>
      <c r="E27" s="65"/>
      <c r="F27" s="66"/>
      <c r="G27" s="67"/>
      <c r="H27" s="49"/>
    </row>
    <row r="28" spans="1:8" ht="40.049999999999997" customHeight="1" x14ac:dyDescent="0.3">
      <c r="A28" s="35" t="s">
        <v>33</v>
      </c>
      <c r="B28" s="91">
        <v>30</v>
      </c>
      <c r="C28" s="92"/>
      <c r="D28" s="93"/>
      <c r="E28" s="65"/>
      <c r="F28" s="66"/>
      <c r="G28" s="67"/>
      <c r="H28" s="49"/>
    </row>
    <row r="29" spans="1:8" ht="40.049999999999997" customHeight="1" x14ac:dyDescent="0.3">
      <c r="A29" s="35" t="s">
        <v>34</v>
      </c>
      <c r="B29" s="91">
        <v>50</v>
      </c>
      <c r="C29" s="92"/>
      <c r="D29" s="93"/>
      <c r="E29" s="65"/>
      <c r="F29" s="66"/>
      <c r="G29" s="67"/>
      <c r="H29" s="49"/>
    </row>
    <row r="30" spans="1:8" ht="40.049999999999997" customHeight="1" x14ac:dyDescent="0.3">
      <c r="A30" s="19" t="s">
        <v>35</v>
      </c>
      <c r="B30" s="91" t="s">
        <v>36</v>
      </c>
      <c r="C30" s="92"/>
      <c r="D30" s="93"/>
      <c r="E30" s="65"/>
      <c r="F30" s="66"/>
      <c r="G30" s="67"/>
      <c r="H30" s="49"/>
    </row>
    <row r="31" spans="1:8" ht="40.049999999999997" customHeight="1" x14ac:dyDescent="0.3">
      <c r="A31" s="20" t="s">
        <v>37</v>
      </c>
      <c r="B31" s="96"/>
      <c r="C31" s="97"/>
      <c r="D31" s="98"/>
      <c r="E31" s="102"/>
      <c r="F31" s="103"/>
      <c r="G31" s="104"/>
      <c r="H31" s="50"/>
    </row>
    <row r="32" spans="1:8" ht="40.049999999999997" customHeight="1" x14ac:dyDescent="0.3">
      <c r="A32" s="42" t="s">
        <v>163</v>
      </c>
      <c r="B32" s="136" t="s">
        <v>164</v>
      </c>
      <c r="C32" s="136"/>
      <c r="D32" s="136"/>
      <c r="E32" s="173"/>
      <c r="F32" s="174"/>
      <c r="G32" s="175"/>
      <c r="H32" s="50"/>
    </row>
    <row r="33" spans="1:8" ht="40.049999999999997" customHeight="1" x14ac:dyDescent="0.3">
      <c r="A33" s="99" t="s">
        <v>38</v>
      </c>
      <c r="B33" s="100"/>
      <c r="C33" s="100"/>
      <c r="D33" s="101"/>
      <c r="E33" s="68"/>
      <c r="F33" s="69"/>
      <c r="G33" s="70"/>
      <c r="H33" s="49"/>
    </row>
    <row r="34" spans="1:8" ht="40.049999999999997" customHeight="1" x14ac:dyDescent="0.3">
      <c r="A34" s="21" t="s">
        <v>39</v>
      </c>
      <c r="B34" s="63" t="s">
        <v>40</v>
      </c>
      <c r="C34" s="64"/>
      <c r="D34" s="21" t="s">
        <v>157</v>
      </c>
      <c r="E34" s="71" t="s">
        <v>155</v>
      </c>
      <c r="F34" s="72"/>
      <c r="G34" s="16" t="s">
        <v>156</v>
      </c>
      <c r="H34" s="57"/>
    </row>
    <row r="35" spans="1:8" ht="40.049999999999997" customHeight="1" x14ac:dyDescent="0.3">
      <c r="A35" s="22">
        <v>3</v>
      </c>
      <c r="B35" s="94">
        <v>21</v>
      </c>
      <c r="C35" s="95"/>
      <c r="D35" s="22">
        <v>51</v>
      </c>
      <c r="E35" s="73"/>
      <c r="F35" s="74"/>
      <c r="G35" s="79"/>
      <c r="H35" s="59"/>
    </row>
    <row r="36" spans="1:8" ht="40.049999999999997" customHeight="1" x14ac:dyDescent="0.3">
      <c r="A36" s="23">
        <v>5</v>
      </c>
      <c r="B36" s="96">
        <v>30</v>
      </c>
      <c r="C36" s="98"/>
      <c r="D36" s="23">
        <v>60</v>
      </c>
      <c r="E36" s="75"/>
      <c r="F36" s="76"/>
      <c r="G36" s="80"/>
      <c r="H36" s="59"/>
    </row>
    <row r="37" spans="1:8" ht="40.049999999999997" customHeight="1" x14ac:dyDescent="0.3">
      <c r="A37" s="22">
        <v>10</v>
      </c>
      <c r="B37" s="94">
        <v>50</v>
      </c>
      <c r="C37" s="95"/>
      <c r="D37" s="22">
        <v>89</v>
      </c>
      <c r="E37" s="75"/>
      <c r="F37" s="76"/>
      <c r="G37" s="80"/>
      <c r="H37" s="59"/>
    </row>
    <row r="38" spans="1:8" ht="40.049999999999997" customHeight="1" x14ac:dyDescent="0.3">
      <c r="A38" s="24">
        <v>15</v>
      </c>
      <c r="B38" s="137">
        <v>58</v>
      </c>
      <c r="C38" s="138"/>
      <c r="D38" s="24">
        <v>161</v>
      </c>
      <c r="E38" s="75"/>
      <c r="F38" s="76"/>
      <c r="G38" s="80"/>
      <c r="H38" s="59"/>
    </row>
    <row r="39" spans="1:8" ht="40.049999999999997" customHeight="1" x14ac:dyDescent="0.3">
      <c r="A39" s="22">
        <v>25</v>
      </c>
      <c r="B39" s="94">
        <v>74</v>
      </c>
      <c r="C39" s="95"/>
      <c r="D39" s="22">
        <v>283</v>
      </c>
      <c r="E39" s="75"/>
      <c r="F39" s="76"/>
      <c r="G39" s="80"/>
      <c r="H39" s="59"/>
    </row>
    <row r="40" spans="1:8" ht="40.049999999999997" customHeight="1" x14ac:dyDescent="0.3">
      <c r="A40" s="22">
        <v>37.5</v>
      </c>
      <c r="B40" s="94">
        <v>94</v>
      </c>
      <c r="C40" s="95"/>
      <c r="D40" s="22">
        <v>413</v>
      </c>
      <c r="E40" s="75"/>
      <c r="F40" s="76"/>
      <c r="G40" s="80"/>
      <c r="H40" s="59"/>
    </row>
    <row r="41" spans="1:8" ht="40.049999999999997" customHeight="1" x14ac:dyDescent="0.3">
      <c r="A41" s="22">
        <v>50</v>
      </c>
      <c r="B41" s="94">
        <v>110</v>
      </c>
      <c r="C41" s="95"/>
      <c r="D41" s="22">
        <v>540</v>
      </c>
      <c r="E41" s="75"/>
      <c r="F41" s="76"/>
      <c r="G41" s="80"/>
      <c r="H41" s="59"/>
    </row>
    <row r="42" spans="1:8" ht="40.049999999999997" customHeight="1" x14ac:dyDescent="0.3">
      <c r="A42" s="22">
        <v>75</v>
      </c>
      <c r="B42" s="94">
        <v>156</v>
      </c>
      <c r="C42" s="95"/>
      <c r="D42" s="22">
        <v>700</v>
      </c>
      <c r="E42" s="75"/>
      <c r="F42" s="76"/>
      <c r="G42" s="80"/>
      <c r="H42" s="59"/>
    </row>
    <row r="43" spans="1:8" ht="40.049999999999997" customHeight="1" x14ac:dyDescent="0.3">
      <c r="A43" s="22">
        <v>100</v>
      </c>
      <c r="B43" s="94">
        <v>186</v>
      </c>
      <c r="C43" s="95"/>
      <c r="D43" s="22">
        <v>895</v>
      </c>
      <c r="E43" s="75"/>
      <c r="F43" s="76"/>
      <c r="G43" s="80"/>
      <c r="H43" s="59"/>
    </row>
    <row r="44" spans="1:8" ht="40.049999999999997" customHeight="1" x14ac:dyDescent="0.3">
      <c r="A44" s="22">
        <v>167</v>
      </c>
      <c r="B44" s="94">
        <v>370</v>
      </c>
      <c r="C44" s="95"/>
      <c r="D44" s="22">
        <v>1150</v>
      </c>
      <c r="E44" s="77"/>
      <c r="F44" s="78"/>
      <c r="G44" s="81"/>
      <c r="H44" s="58"/>
    </row>
    <row r="45" spans="1:8" ht="69.599999999999994" customHeight="1" x14ac:dyDescent="0.3">
      <c r="A45" s="22" t="s">
        <v>42</v>
      </c>
      <c r="B45" s="91" t="s">
        <v>43</v>
      </c>
      <c r="C45" s="92"/>
      <c r="D45" s="93"/>
      <c r="E45" s="65"/>
      <c r="F45" s="66"/>
      <c r="G45" s="67"/>
      <c r="H45" s="49"/>
    </row>
    <row r="46" spans="1:8" ht="40.049999999999997" customHeight="1" x14ac:dyDescent="0.3">
      <c r="A46" s="99" t="s">
        <v>44</v>
      </c>
      <c r="B46" s="100"/>
      <c r="C46" s="100"/>
      <c r="D46" s="101"/>
      <c r="E46" s="65"/>
      <c r="F46" s="66"/>
      <c r="G46" s="67"/>
      <c r="H46" s="49"/>
    </row>
    <row r="47" spans="1:8" ht="61.95" customHeight="1" x14ac:dyDescent="0.3">
      <c r="A47" s="21" t="s">
        <v>39</v>
      </c>
      <c r="B47" s="21" t="s">
        <v>45</v>
      </c>
      <c r="C47" s="21" t="s">
        <v>46</v>
      </c>
      <c r="D47" s="21" t="s">
        <v>47</v>
      </c>
      <c r="E47" s="21" t="s">
        <v>45</v>
      </c>
      <c r="F47" s="21" t="s">
        <v>46</v>
      </c>
      <c r="G47" s="21" t="s">
        <v>47</v>
      </c>
      <c r="H47" s="57"/>
    </row>
    <row r="48" spans="1:8" ht="40.049999999999997" customHeight="1" x14ac:dyDescent="0.3">
      <c r="A48" s="22">
        <v>3</v>
      </c>
      <c r="B48" s="22">
        <v>150</v>
      </c>
      <c r="C48" s="22">
        <v>700</v>
      </c>
      <c r="D48" s="22">
        <v>480</v>
      </c>
      <c r="E48" s="79"/>
      <c r="F48" s="79"/>
      <c r="G48" s="79"/>
      <c r="H48" s="59"/>
    </row>
    <row r="49" spans="1:8" ht="40.049999999999997" customHeight="1" x14ac:dyDescent="0.3">
      <c r="A49" s="23">
        <v>5</v>
      </c>
      <c r="B49" s="23">
        <v>170</v>
      </c>
      <c r="C49" s="23">
        <v>750</v>
      </c>
      <c r="D49" s="23">
        <v>500</v>
      </c>
      <c r="E49" s="80"/>
      <c r="F49" s="80"/>
      <c r="G49" s="80"/>
      <c r="H49" s="59"/>
    </row>
    <row r="50" spans="1:8" ht="40.049999999999997" customHeight="1" x14ac:dyDescent="0.3">
      <c r="A50" s="22">
        <v>10</v>
      </c>
      <c r="B50" s="22">
        <v>204</v>
      </c>
      <c r="C50" s="22">
        <v>863</v>
      </c>
      <c r="D50" s="22">
        <v>558</v>
      </c>
      <c r="E50" s="80"/>
      <c r="F50" s="80"/>
      <c r="G50" s="80"/>
      <c r="H50" s="59"/>
    </row>
    <row r="51" spans="1:8" ht="40.049999999999997" customHeight="1" x14ac:dyDescent="0.3">
      <c r="A51" s="24">
        <v>15</v>
      </c>
      <c r="B51" s="24">
        <v>261</v>
      </c>
      <c r="C51" s="24">
        <v>888</v>
      </c>
      <c r="D51" s="24">
        <v>584</v>
      </c>
      <c r="E51" s="80"/>
      <c r="F51" s="80"/>
      <c r="G51" s="80"/>
      <c r="H51" s="59"/>
    </row>
    <row r="52" spans="1:8" ht="40.049999999999997" customHeight="1" x14ac:dyDescent="0.3">
      <c r="A52" s="22">
        <v>25</v>
      </c>
      <c r="B52" s="22">
        <v>318</v>
      </c>
      <c r="C52" s="22">
        <v>914</v>
      </c>
      <c r="D52" s="22">
        <v>609</v>
      </c>
      <c r="E52" s="80"/>
      <c r="F52" s="80"/>
      <c r="G52" s="80"/>
      <c r="H52" s="59"/>
    </row>
    <row r="53" spans="1:8" ht="40.049999999999997" customHeight="1" x14ac:dyDescent="0.3">
      <c r="A53" s="22">
        <v>37.5</v>
      </c>
      <c r="B53" s="22">
        <v>375</v>
      </c>
      <c r="C53" s="22">
        <v>930</v>
      </c>
      <c r="D53" s="22">
        <v>640</v>
      </c>
      <c r="E53" s="80"/>
      <c r="F53" s="80"/>
      <c r="G53" s="80"/>
      <c r="H53" s="59"/>
    </row>
    <row r="54" spans="1:8" ht="40.049999999999997" customHeight="1" x14ac:dyDescent="0.3">
      <c r="A54" s="22">
        <v>50</v>
      </c>
      <c r="B54" s="22">
        <v>413</v>
      </c>
      <c r="C54" s="22">
        <v>939</v>
      </c>
      <c r="D54" s="22">
        <v>660</v>
      </c>
      <c r="E54" s="80"/>
      <c r="F54" s="80"/>
      <c r="G54" s="80"/>
      <c r="H54" s="59"/>
    </row>
    <row r="55" spans="1:8" ht="40.049999999999997" customHeight="1" x14ac:dyDescent="0.3">
      <c r="A55" s="22">
        <v>75</v>
      </c>
      <c r="B55" s="22">
        <v>580</v>
      </c>
      <c r="C55" s="22">
        <v>955</v>
      </c>
      <c r="D55" s="22">
        <v>710</v>
      </c>
      <c r="E55" s="80"/>
      <c r="F55" s="80"/>
      <c r="G55" s="80"/>
      <c r="H55" s="59"/>
    </row>
    <row r="56" spans="1:8" ht="40.049999999999997" customHeight="1" x14ac:dyDescent="0.3">
      <c r="A56" s="22">
        <v>100</v>
      </c>
      <c r="B56" s="22">
        <v>681</v>
      </c>
      <c r="C56" s="22">
        <v>965</v>
      </c>
      <c r="D56" s="22">
        <v>736</v>
      </c>
      <c r="E56" s="80"/>
      <c r="F56" s="80"/>
      <c r="G56" s="80"/>
      <c r="H56" s="59"/>
    </row>
    <row r="57" spans="1:8" ht="40.049999999999997" customHeight="1" x14ac:dyDescent="0.3">
      <c r="A57" s="22">
        <v>167</v>
      </c>
      <c r="B57" s="22">
        <v>904</v>
      </c>
      <c r="C57" s="22">
        <v>1168</v>
      </c>
      <c r="D57" s="22">
        <v>762</v>
      </c>
      <c r="E57" s="81"/>
      <c r="F57" s="81"/>
      <c r="G57" s="81"/>
      <c r="H57" s="58"/>
    </row>
    <row r="58" spans="1:8" ht="40.049999999999997" customHeight="1" x14ac:dyDescent="0.3">
      <c r="A58" s="99" t="s">
        <v>48</v>
      </c>
      <c r="B58" s="100"/>
      <c r="C58" s="100"/>
      <c r="D58" s="101"/>
      <c r="E58" s="65"/>
      <c r="F58" s="66"/>
      <c r="G58" s="67"/>
      <c r="H58" s="49"/>
    </row>
    <row r="59" spans="1:8" ht="103.2" customHeight="1" x14ac:dyDescent="0.3">
      <c r="A59" s="18" t="s">
        <v>49</v>
      </c>
      <c r="B59" s="91" t="s">
        <v>50</v>
      </c>
      <c r="C59" s="92"/>
      <c r="D59" s="93"/>
      <c r="E59" s="65"/>
      <c r="F59" s="66"/>
      <c r="G59" s="67"/>
      <c r="H59" s="49"/>
    </row>
    <row r="60" spans="1:8" ht="40.049999999999997" customHeight="1" x14ac:dyDescent="0.3">
      <c r="A60" s="99" t="s">
        <v>51</v>
      </c>
      <c r="B60" s="100"/>
      <c r="C60" s="100"/>
      <c r="D60" s="101"/>
      <c r="E60" s="65"/>
      <c r="F60" s="66"/>
      <c r="G60" s="67"/>
      <c r="H60" s="49"/>
    </row>
    <row r="61" spans="1:8" ht="106.2" customHeight="1" x14ac:dyDescent="0.3">
      <c r="A61" s="18" t="s">
        <v>52</v>
      </c>
      <c r="B61" s="91" t="s">
        <v>53</v>
      </c>
      <c r="C61" s="92"/>
      <c r="D61" s="93"/>
      <c r="E61" s="65"/>
      <c r="F61" s="66"/>
      <c r="G61" s="67"/>
      <c r="H61" s="49"/>
    </row>
    <row r="62" spans="1:8" ht="108" customHeight="1" x14ac:dyDescent="0.3">
      <c r="A62" s="18" t="s">
        <v>54</v>
      </c>
      <c r="B62" s="91" t="s">
        <v>55</v>
      </c>
      <c r="C62" s="92"/>
      <c r="D62" s="93"/>
      <c r="E62" s="65"/>
      <c r="F62" s="66"/>
      <c r="G62" s="67"/>
      <c r="H62" s="51"/>
    </row>
    <row r="63" spans="1:8" ht="40.049999999999997" customHeight="1" x14ac:dyDescent="0.3">
      <c r="A63" s="40" t="s">
        <v>56</v>
      </c>
      <c r="B63" s="167"/>
      <c r="C63" s="167"/>
      <c r="D63" s="168"/>
      <c r="E63" s="65"/>
      <c r="F63" s="66"/>
      <c r="G63" s="67"/>
      <c r="H63" s="49"/>
    </row>
    <row r="64" spans="1:8" ht="52.8" customHeight="1" x14ac:dyDescent="0.3">
      <c r="A64" s="18" t="s">
        <v>57</v>
      </c>
      <c r="B64" s="91" t="s">
        <v>58</v>
      </c>
      <c r="C64" s="92"/>
      <c r="D64" s="93"/>
      <c r="E64" s="65"/>
      <c r="F64" s="66"/>
      <c r="G64" s="67"/>
      <c r="H64" s="49"/>
    </row>
    <row r="65" spans="1:8" ht="192" customHeight="1" x14ac:dyDescent="0.3">
      <c r="A65" s="18" t="s">
        <v>59</v>
      </c>
      <c r="B65" s="91" t="s">
        <v>60</v>
      </c>
      <c r="C65" s="92"/>
      <c r="D65" s="93"/>
      <c r="E65" s="65"/>
      <c r="F65" s="66"/>
      <c r="G65" s="67"/>
      <c r="H65" s="49"/>
    </row>
    <row r="66" spans="1:8" ht="57" customHeight="1" x14ac:dyDescent="0.3">
      <c r="A66" s="18" t="s">
        <v>61</v>
      </c>
      <c r="B66" s="91" t="s">
        <v>62</v>
      </c>
      <c r="C66" s="92"/>
      <c r="D66" s="93"/>
      <c r="E66" s="65"/>
      <c r="F66" s="66"/>
      <c r="G66" s="67"/>
      <c r="H66" s="49"/>
    </row>
    <row r="67" spans="1:8" ht="40.049999999999997" customHeight="1" x14ac:dyDescent="0.3">
      <c r="A67" s="40" t="s">
        <v>63</v>
      </c>
      <c r="B67" s="169" t="s">
        <v>168</v>
      </c>
      <c r="C67" s="169"/>
      <c r="D67" s="170"/>
      <c r="E67" s="82"/>
      <c r="F67" s="83"/>
      <c r="G67" s="84"/>
      <c r="H67" s="49"/>
    </row>
    <row r="68" spans="1:8" ht="103.8" customHeight="1" x14ac:dyDescent="0.3">
      <c r="A68" s="60" t="s">
        <v>64</v>
      </c>
      <c r="B68" s="91" t="s">
        <v>65</v>
      </c>
      <c r="C68" s="92"/>
      <c r="D68" s="93"/>
      <c r="E68" s="65"/>
      <c r="F68" s="66"/>
      <c r="G68" s="67"/>
      <c r="H68" s="49"/>
    </row>
    <row r="69" spans="1:8" ht="55.2" customHeight="1" x14ac:dyDescent="0.3">
      <c r="A69" s="61"/>
      <c r="B69" s="22" t="s">
        <v>66</v>
      </c>
      <c r="C69" s="22" t="s">
        <v>67</v>
      </c>
      <c r="D69" s="22" t="s">
        <v>68</v>
      </c>
      <c r="E69" s="63" t="s">
        <v>67</v>
      </c>
      <c r="F69" s="64"/>
      <c r="G69" s="21" t="s">
        <v>68</v>
      </c>
      <c r="H69" s="57"/>
    </row>
    <row r="70" spans="1:8" ht="55.2" customHeight="1" x14ac:dyDescent="0.3">
      <c r="A70" s="61"/>
      <c r="B70" s="24" t="s">
        <v>175</v>
      </c>
      <c r="C70" s="24">
        <v>18</v>
      </c>
      <c r="D70" s="24">
        <v>15.3</v>
      </c>
      <c r="E70" s="245"/>
      <c r="F70" s="246"/>
      <c r="G70" s="247"/>
      <c r="H70" s="59"/>
    </row>
    <row r="71" spans="1:8" ht="60" customHeight="1" x14ac:dyDescent="0.3">
      <c r="A71" s="62"/>
      <c r="B71" s="22" t="s">
        <v>69</v>
      </c>
      <c r="C71" s="22">
        <v>9</v>
      </c>
      <c r="D71" s="22">
        <v>7.65</v>
      </c>
      <c r="E71" s="248"/>
      <c r="F71" s="249"/>
      <c r="G71" s="250"/>
      <c r="H71" s="58"/>
    </row>
    <row r="72" spans="1:8" ht="78" customHeight="1" x14ac:dyDescent="0.3">
      <c r="A72" s="18" t="s">
        <v>70</v>
      </c>
      <c r="B72" s="91" t="s">
        <v>71</v>
      </c>
      <c r="C72" s="92"/>
      <c r="D72" s="93"/>
      <c r="E72" s="65"/>
      <c r="F72" s="66"/>
      <c r="G72" s="67"/>
      <c r="H72" s="49"/>
    </row>
    <row r="73" spans="1:8" ht="60" customHeight="1" x14ac:dyDescent="0.3">
      <c r="A73" s="18" t="s">
        <v>72</v>
      </c>
      <c r="B73" s="91" t="s">
        <v>73</v>
      </c>
      <c r="C73" s="92"/>
      <c r="D73" s="93"/>
      <c r="E73" s="65"/>
      <c r="F73" s="66"/>
      <c r="G73" s="67"/>
      <c r="H73" s="49"/>
    </row>
    <row r="74" spans="1:8" ht="37.799999999999997" customHeight="1" x14ac:dyDescent="0.3">
      <c r="A74" s="18" t="s">
        <v>74</v>
      </c>
      <c r="B74" s="145" t="s">
        <v>75</v>
      </c>
      <c r="C74" s="146"/>
      <c r="D74" s="147"/>
      <c r="E74" s="65"/>
      <c r="F74" s="66"/>
      <c r="G74" s="67"/>
      <c r="H74" s="49"/>
    </row>
    <row r="75" spans="1:8" ht="40.049999999999997" customHeight="1" x14ac:dyDescent="0.3">
      <c r="A75" s="40" t="s">
        <v>76</v>
      </c>
      <c r="B75" s="167"/>
      <c r="C75" s="167"/>
      <c r="D75" s="168"/>
      <c r="E75" s="65"/>
      <c r="F75" s="66"/>
      <c r="G75" s="67"/>
      <c r="H75" s="49"/>
    </row>
    <row r="76" spans="1:8" ht="130.80000000000001" customHeight="1" x14ac:dyDescent="0.3">
      <c r="A76" s="25" t="s">
        <v>77</v>
      </c>
      <c r="B76" s="148" t="s">
        <v>78</v>
      </c>
      <c r="C76" s="149"/>
      <c r="D76" s="150"/>
      <c r="E76" s="65"/>
      <c r="F76" s="66"/>
      <c r="G76" s="67"/>
      <c r="H76" s="49"/>
    </row>
    <row r="77" spans="1:8" ht="279" customHeight="1" x14ac:dyDescent="0.3">
      <c r="A77" s="25" t="s">
        <v>79</v>
      </c>
      <c r="B77" s="142" t="s">
        <v>80</v>
      </c>
      <c r="C77" s="143"/>
      <c r="D77" s="144"/>
      <c r="E77" s="65"/>
      <c r="F77" s="66"/>
      <c r="G77" s="67"/>
      <c r="H77" s="49"/>
    </row>
    <row r="78" spans="1:8" ht="51.6" customHeight="1" x14ac:dyDescent="0.3">
      <c r="A78" s="25" t="s">
        <v>81</v>
      </c>
      <c r="B78" s="91" t="s">
        <v>82</v>
      </c>
      <c r="C78" s="92"/>
      <c r="D78" s="93"/>
      <c r="E78" s="65"/>
      <c r="F78" s="66"/>
      <c r="G78" s="67"/>
      <c r="H78" s="49"/>
    </row>
    <row r="79" spans="1:8" ht="54.6" customHeight="1" x14ac:dyDescent="0.3">
      <c r="A79" s="26" t="s">
        <v>83</v>
      </c>
      <c r="B79" s="91" t="s">
        <v>84</v>
      </c>
      <c r="C79" s="92"/>
      <c r="D79" s="93"/>
      <c r="E79" s="65"/>
      <c r="F79" s="66"/>
      <c r="G79" s="67"/>
      <c r="H79" s="49"/>
    </row>
    <row r="80" spans="1:8" ht="40.049999999999997" customHeight="1" x14ac:dyDescent="0.3">
      <c r="A80" s="41" t="s">
        <v>85</v>
      </c>
      <c r="B80" s="171"/>
      <c r="C80" s="171"/>
      <c r="D80" s="172"/>
      <c r="E80" s="65"/>
      <c r="F80" s="66"/>
      <c r="G80" s="67"/>
      <c r="H80" s="49"/>
    </row>
    <row r="81" spans="1:8" ht="66.599999999999994" customHeight="1" x14ac:dyDescent="0.3">
      <c r="A81" s="26" t="s">
        <v>86</v>
      </c>
      <c r="B81" s="91" t="s">
        <v>87</v>
      </c>
      <c r="C81" s="92"/>
      <c r="D81" s="93"/>
      <c r="E81" s="65"/>
      <c r="F81" s="66"/>
      <c r="G81" s="67"/>
      <c r="H81" s="49"/>
    </row>
    <row r="82" spans="1:8" ht="210" customHeight="1" x14ac:dyDescent="0.3">
      <c r="A82" s="27" t="s">
        <v>88</v>
      </c>
      <c r="B82" s="91" t="s">
        <v>158</v>
      </c>
      <c r="C82" s="92"/>
      <c r="D82" s="93"/>
      <c r="E82" s="65"/>
      <c r="F82" s="66"/>
      <c r="G82" s="67"/>
      <c r="H82" s="49"/>
    </row>
    <row r="83" spans="1:8" ht="60" customHeight="1" x14ac:dyDescent="0.3">
      <c r="A83" s="26" t="s">
        <v>89</v>
      </c>
      <c r="B83" s="91" t="s">
        <v>90</v>
      </c>
      <c r="C83" s="92"/>
      <c r="D83" s="93"/>
      <c r="E83" s="65"/>
      <c r="F83" s="66"/>
      <c r="G83" s="67"/>
      <c r="H83" s="49"/>
    </row>
    <row r="84" spans="1:8" ht="78" customHeight="1" x14ac:dyDescent="0.3">
      <c r="A84" s="26" t="s">
        <v>91</v>
      </c>
      <c r="B84" s="91" t="s">
        <v>92</v>
      </c>
      <c r="C84" s="92"/>
      <c r="D84" s="93"/>
      <c r="E84" s="65"/>
      <c r="F84" s="66"/>
      <c r="G84" s="67"/>
      <c r="H84" s="49"/>
    </row>
    <row r="85" spans="1:8" ht="55.2" customHeight="1" x14ac:dyDescent="0.3">
      <c r="A85" s="28" t="s">
        <v>93</v>
      </c>
      <c r="B85" s="91" t="s">
        <v>94</v>
      </c>
      <c r="C85" s="92"/>
      <c r="D85" s="93"/>
      <c r="E85" s="65"/>
      <c r="F85" s="66"/>
      <c r="G85" s="67"/>
      <c r="H85" s="49"/>
    </row>
    <row r="86" spans="1:8" ht="56.4" customHeight="1" x14ac:dyDescent="0.3">
      <c r="A86" s="29" t="s">
        <v>95</v>
      </c>
      <c r="B86" s="91" t="s">
        <v>96</v>
      </c>
      <c r="C86" s="92"/>
      <c r="D86" s="93"/>
      <c r="E86" s="65"/>
      <c r="F86" s="66"/>
      <c r="G86" s="67"/>
      <c r="H86" s="49"/>
    </row>
    <row r="87" spans="1:8" ht="40.049999999999997" customHeight="1" x14ac:dyDescent="0.3">
      <c r="A87" s="40" t="s">
        <v>97</v>
      </c>
      <c r="B87" s="167"/>
      <c r="C87" s="167"/>
      <c r="D87" s="168"/>
      <c r="E87" s="65"/>
      <c r="F87" s="66"/>
      <c r="G87" s="67"/>
      <c r="H87" s="49"/>
    </row>
    <row r="88" spans="1:8" ht="79.2" customHeight="1" x14ac:dyDescent="0.3">
      <c r="A88" s="27" t="s">
        <v>98</v>
      </c>
      <c r="B88" s="139" t="s">
        <v>99</v>
      </c>
      <c r="C88" s="140"/>
      <c r="D88" s="141"/>
      <c r="E88" s="65"/>
      <c r="F88" s="66"/>
      <c r="G88" s="67"/>
      <c r="H88" s="49"/>
    </row>
    <row r="89" spans="1:8" ht="75.599999999999994" customHeight="1" x14ac:dyDescent="0.3">
      <c r="A89" s="25" t="s">
        <v>100</v>
      </c>
      <c r="B89" s="142" t="s">
        <v>101</v>
      </c>
      <c r="C89" s="143"/>
      <c r="D89" s="144"/>
      <c r="E89" s="65"/>
      <c r="F89" s="66"/>
      <c r="G89" s="67"/>
      <c r="H89" s="49"/>
    </row>
    <row r="90" spans="1:8" ht="40.049999999999997" customHeight="1" x14ac:dyDescent="0.3">
      <c r="A90" s="40" t="s">
        <v>102</v>
      </c>
      <c r="B90" s="167"/>
      <c r="C90" s="167"/>
      <c r="D90" s="168"/>
      <c r="E90" s="65"/>
      <c r="F90" s="66"/>
      <c r="G90" s="67"/>
      <c r="H90" s="49"/>
    </row>
    <row r="91" spans="1:8" ht="110.4" customHeight="1" x14ac:dyDescent="0.3">
      <c r="A91" s="27" t="s">
        <v>103</v>
      </c>
      <c r="B91" s="91" t="s">
        <v>104</v>
      </c>
      <c r="C91" s="92"/>
      <c r="D91" s="93"/>
      <c r="E91" s="65"/>
      <c r="F91" s="66"/>
      <c r="G91" s="67"/>
      <c r="H91" s="49"/>
    </row>
    <row r="92" spans="1:8" ht="40.049999999999997" customHeight="1" x14ac:dyDescent="0.3">
      <c r="A92" s="40" t="s">
        <v>105</v>
      </c>
      <c r="B92" s="167"/>
      <c r="C92" s="167"/>
      <c r="D92" s="168"/>
      <c r="E92" s="65"/>
      <c r="F92" s="66"/>
      <c r="G92" s="67"/>
      <c r="H92" s="49"/>
    </row>
    <row r="93" spans="1:8" ht="108" customHeight="1" x14ac:dyDescent="0.3">
      <c r="A93" s="29" t="s">
        <v>106</v>
      </c>
      <c r="B93" s="142" t="s">
        <v>107</v>
      </c>
      <c r="C93" s="143"/>
      <c r="D93" s="144"/>
      <c r="E93" s="65"/>
      <c r="F93" s="66"/>
      <c r="G93" s="67"/>
      <c r="H93" s="49"/>
    </row>
    <row r="94" spans="1:8" ht="40.049999999999997" customHeight="1" x14ac:dyDescent="0.3">
      <c r="A94" s="40" t="s">
        <v>108</v>
      </c>
      <c r="B94" s="167"/>
      <c r="C94" s="167"/>
      <c r="D94" s="168"/>
      <c r="E94" s="65"/>
      <c r="F94" s="66"/>
      <c r="G94" s="67"/>
      <c r="H94" s="49"/>
    </row>
    <row r="95" spans="1:8" ht="77.400000000000006" customHeight="1" x14ac:dyDescent="0.3">
      <c r="A95" s="25" t="s">
        <v>109</v>
      </c>
      <c r="B95" s="91" t="s">
        <v>110</v>
      </c>
      <c r="C95" s="92"/>
      <c r="D95" s="93"/>
      <c r="E95" s="65"/>
      <c r="F95" s="66"/>
      <c r="G95" s="67"/>
      <c r="H95" s="49"/>
    </row>
    <row r="96" spans="1:8" ht="99.6" customHeight="1" x14ac:dyDescent="0.3">
      <c r="A96" s="25" t="s">
        <v>111</v>
      </c>
      <c r="B96" s="91" t="s">
        <v>112</v>
      </c>
      <c r="C96" s="92"/>
      <c r="D96" s="93"/>
      <c r="E96" s="65"/>
      <c r="F96" s="66"/>
      <c r="G96" s="67"/>
      <c r="H96" s="49"/>
    </row>
    <row r="97" spans="1:8" ht="56.4" customHeight="1" x14ac:dyDescent="0.3">
      <c r="A97" s="25" t="s">
        <v>113</v>
      </c>
      <c r="B97" s="91" t="s">
        <v>114</v>
      </c>
      <c r="C97" s="92"/>
      <c r="D97" s="93"/>
      <c r="E97" s="65"/>
      <c r="F97" s="66"/>
      <c r="G97" s="67"/>
      <c r="H97" s="49"/>
    </row>
    <row r="98" spans="1:8" ht="40.049999999999997" customHeight="1" x14ac:dyDescent="0.3">
      <c r="A98" s="176" t="s">
        <v>115</v>
      </c>
      <c r="B98" s="177"/>
      <c r="C98" s="177"/>
      <c r="D98" s="178"/>
      <c r="E98" s="65"/>
      <c r="F98" s="66"/>
      <c r="G98" s="67"/>
      <c r="H98" s="49"/>
    </row>
    <row r="99" spans="1:8" ht="93" customHeight="1" x14ac:dyDescent="0.3">
      <c r="A99" s="18">
        <v>5.0999999999999996</v>
      </c>
      <c r="B99" s="154" t="s">
        <v>116</v>
      </c>
      <c r="C99" s="154"/>
      <c r="D99" s="154"/>
      <c r="E99" s="65"/>
      <c r="F99" s="66"/>
      <c r="G99" s="67"/>
      <c r="H99" s="49"/>
    </row>
    <row r="100" spans="1:8" ht="34.799999999999997" customHeight="1" x14ac:dyDescent="0.3">
      <c r="A100" s="18">
        <v>5.2</v>
      </c>
      <c r="B100" s="154" t="s">
        <v>117</v>
      </c>
      <c r="C100" s="154"/>
      <c r="D100" s="154"/>
      <c r="E100" s="65"/>
      <c r="F100" s="66"/>
      <c r="G100" s="67"/>
      <c r="H100" s="49"/>
    </row>
    <row r="101" spans="1:8" ht="73.8" customHeight="1" x14ac:dyDescent="0.3">
      <c r="A101" s="18">
        <v>5.3</v>
      </c>
      <c r="B101" s="154" t="s">
        <v>118</v>
      </c>
      <c r="C101" s="154"/>
      <c r="D101" s="154"/>
      <c r="E101" s="65"/>
      <c r="F101" s="66"/>
      <c r="G101" s="67"/>
      <c r="H101" s="49"/>
    </row>
    <row r="102" spans="1:8" ht="104.4" customHeight="1" x14ac:dyDescent="0.3">
      <c r="A102" s="18">
        <v>5.4</v>
      </c>
      <c r="B102" s="154" t="s">
        <v>170</v>
      </c>
      <c r="C102" s="154"/>
      <c r="D102" s="154"/>
      <c r="E102" s="65"/>
      <c r="F102" s="66"/>
      <c r="G102" s="67"/>
      <c r="H102" s="49"/>
    </row>
    <row r="103" spans="1:8" ht="40.049999999999997" customHeight="1" x14ac:dyDescent="0.3">
      <c r="A103" s="155" t="s">
        <v>119</v>
      </c>
      <c r="B103" s="156"/>
      <c r="C103" s="156"/>
      <c r="D103" s="156"/>
      <c r="E103" s="156"/>
      <c r="F103" s="156"/>
      <c r="G103" s="156"/>
      <c r="H103" s="157"/>
    </row>
    <row r="104" spans="1:8" ht="40.049999999999997" customHeight="1" x14ac:dyDescent="0.3">
      <c r="A104" s="158" t="s">
        <v>169</v>
      </c>
      <c r="B104" s="159"/>
      <c r="C104" s="159"/>
      <c r="D104" s="160"/>
      <c r="E104" s="65"/>
      <c r="F104" s="66"/>
      <c r="G104" s="67"/>
      <c r="H104" s="49"/>
    </row>
    <row r="105" spans="1:8" ht="256.8" customHeight="1" x14ac:dyDescent="0.3">
      <c r="A105" s="91" t="s">
        <v>121</v>
      </c>
      <c r="B105" s="92"/>
      <c r="C105" s="92"/>
      <c r="D105" s="93"/>
      <c r="E105" s="65"/>
      <c r="F105" s="66"/>
      <c r="G105" s="67"/>
      <c r="H105" s="49"/>
    </row>
    <row r="106" spans="1:8" ht="40.049999999999997" customHeight="1" x14ac:dyDescent="0.3">
      <c r="A106" s="161" t="s">
        <v>122</v>
      </c>
      <c r="B106" s="162"/>
      <c r="C106" s="162"/>
      <c r="D106" s="163"/>
      <c r="E106" s="108">
        <f>E35</f>
        <v>0</v>
      </c>
      <c r="F106" s="109"/>
      <c r="G106" s="110"/>
      <c r="H106" s="49"/>
    </row>
    <row r="107" spans="1:8" ht="40.049999999999997" customHeight="1" x14ac:dyDescent="0.3">
      <c r="A107" s="161" t="s">
        <v>123</v>
      </c>
      <c r="B107" s="162"/>
      <c r="C107" s="162"/>
      <c r="D107" s="163"/>
      <c r="E107" s="108">
        <f>G35</f>
        <v>0</v>
      </c>
      <c r="F107" s="109"/>
      <c r="G107" s="110"/>
      <c r="H107" s="50"/>
    </row>
    <row r="108" spans="1:8" ht="40.049999999999997" customHeight="1" x14ac:dyDescent="0.3">
      <c r="A108" s="161" t="s">
        <v>124</v>
      </c>
      <c r="B108" s="162"/>
      <c r="C108" s="162"/>
      <c r="D108" s="163"/>
      <c r="E108" s="164">
        <f>E8</f>
        <v>0</v>
      </c>
      <c r="F108" s="165"/>
      <c r="G108" s="166"/>
      <c r="H108" s="54"/>
    </row>
    <row r="109" spans="1:8" ht="40.049999999999997" customHeight="1" x14ac:dyDescent="0.3">
      <c r="A109" s="151" t="s">
        <v>125</v>
      </c>
      <c r="B109" s="152"/>
      <c r="C109" s="152"/>
      <c r="D109" s="153"/>
      <c r="E109" s="164">
        <f>(E108+(8.245*E106)+(0.748*E107))*B4</f>
        <v>0</v>
      </c>
      <c r="F109" s="165"/>
      <c r="G109" s="166"/>
      <c r="H109" s="54"/>
    </row>
  </sheetData>
  <sheetProtection algorithmName="SHA-512" hashValue="0wRU26YfgHcDWwZbqHZ271FQAHZc0odRKTw2snbTJOAOBCdDnyvsCYGo0jEgjKm+tJcknrLxOyAU15XxNVDFiA==" saltValue="6Yeb7BvQpZ6uXU9mmnN7IA==" spinCount="100000" sheet="1" objects="1" scenarios="1"/>
  <mergeCells count="191">
    <mergeCell ref="A108:D108"/>
    <mergeCell ref="A109:D109"/>
    <mergeCell ref="B102:D102"/>
    <mergeCell ref="A104:D104"/>
    <mergeCell ref="A105:D105"/>
    <mergeCell ref="A106:D106"/>
    <mergeCell ref="A107:D107"/>
    <mergeCell ref="E104:G104"/>
    <mergeCell ref="E105:G105"/>
    <mergeCell ref="E106:G106"/>
    <mergeCell ref="E107:G107"/>
    <mergeCell ref="E108:G108"/>
    <mergeCell ref="E109:G109"/>
    <mergeCell ref="B101:D101"/>
    <mergeCell ref="B91:D91"/>
    <mergeCell ref="B93:D93"/>
    <mergeCell ref="B95:D95"/>
    <mergeCell ref="B96:D96"/>
    <mergeCell ref="B97:D97"/>
    <mergeCell ref="A98:D98"/>
    <mergeCell ref="B99:D99"/>
    <mergeCell ref="B100:D100"/>
    <mergeCell ref="B90:D90"/>
    <mergeCell ref="B92:D92"/>
    <mergeCell ref="B94:D94"/>
    <mergeCell ref="B89:D89"/>
    <mergeCell ref="B78:D78"/>
    <mergeCell ref="B79:D79"/>
    <mergeCell ref="B81:D81"/>
    <mergeCell ref="B82:D82"/>
    <mergeCell ref="B83:D83"/>
    <mergeCell ref="B84:D84"/>
    <mergeCell ref="B85:D85"/>
    <mergeCell ref="B86:D86"/>
    <mergeCell ref="B88:D88"/>
    <mergeCell ref="B80:D80"/>
    <mergeCell ref="B87:D87"/>
    <mergeCell ref="B77:D77"/>
    <mergeCell ref="B64:D64"/>
    <mergeCell ref="B65:D65"/>
    <mergeCell ref="B66:D66"/>
    <mergeCell ref="B68:D68"/>
    <mergeCell ref="B72:D72"/>
    <mergeCell ref="B73:D73"/>
    <mergeCell ref="B74:D74"/>
    <mergeCell ref="B76:D76"/>
    <mergeCell ref="B37:C37"/>
    <mergeCell ref="B38:C38"/>
    <mergeCell ref="B32:D32"/>
    <mergeCell ref="B63:D63"/>
    <mergeCell ref="B67:D67"/>
    <mergeCell ref="B75:D75"/>
    <mergeCell ref="B62:D62"/>
    <mergeCell ref="B40:C40"/>
    <mergeCell ref="B41:C41"/>
    <mergeCell ref="B42:C42"/>
    <mergeCell ref="B43:C43"/>
    <mergeCell ref="B44:C44"/>
    <mergeCell ref="B45:D45"/>
    <mergeCell ref="A46:D46"/>
    <mergeCell ref="A58:D58"/>
    <mergeCell ref="B59:D59"/>
    <mergeCell ref="A60:D60"/>
    <mergeCell ref="B61:D61"/>
    <mergeCell ref="B27:D27"/>
    <mergeCell ref="B28:D28"/>
    <mergeCell ref="B29:D29"/>
    <mergeCell ref="B30:D30"/>
    <mergeCell ref="B31:D31"/>
    <mergeCell ref="A33:D33"/>
    <mergeCell ref="B34:C34"/>
    <mergeCell ref="B35:C35"/>
    <mergeCell ref="B36:C36"/>
    <mergeCell ref="E7:G7"/>
    <mergeCell ref="E8:G8"/>
    <mergeCell ref="E10:G10"/>
    <mergeCell ref="B7:D7"/>
    <mergeCell ref="B8:D8"/>
    <mergeCell ref="B10:D10"/>
    <mergeCell ref="B11:D11"/>
    <mergeCell ref="B12:D12"/>
    <mergeCell ref="B26:D26"/>
    <mergeCell ref="B14:D14"/>
    <mergeCell ref="B15:D15"/>
    <mergeCell ref="A16:D16"/>
    <mergeCell ref="B17:D17"/>
    <mergeCell ref="B18:D18"/>
    <mergeCell ref="B19:D19"/>
    <mergeCell ref="B20:D20"/>
    <mergeCell ref="B21:D21"/>
    <mergeCell ref="B24:D24"/>
    <mergeCell ref="B25:D25"/>
    <mergeCell ref="B9:D9"/>
    <mergeCell ref="E9:G9"/>
    <mergeCell ref="E17:G17"/>
    <mergeCell ref="E18:G18"/>
    <mergeCell ref="E19:G19"/>
    <mergeCell ref="B1:D1"/>
    <mergeCell ref="B2:D2"/>
    <mergeCell ref="B3:D3"/>
    <mergeCell ref="B4:D4"/>
    <mergeCell ref="B5:D5"/>
    <mergeCell ref="B6:D6"/>
    <mergeCell ref="E1:G1"/>
    <mergeCell ref="E2:G2"/>
    <mergeCell ref="E3:G3"/>
    <mergeCell ref="E4:G4"/>
    <mergeCell ref="E5:G5"/>
    <mergeCell ref="E6:G6"/>
    <mergeCell ref="E20:G20"/>
    <mergeCell ref="E21:G21"/>
    <mergeCell ref="E11:G11"/>
    <mergeCell ref="E12:G12"/>
    <mergeCell ref="E14:G14"/>
    <mergeCell ref="E15:G15"/>
    <mergeCell ref="E16:G16"/>
    <mergeCell ref="A13:H13"/>
    <mergeCell ref="E59:G59"/>
    <mergeCell ref="E46:G46"/>
    <mergeCell ref="E28:G28"/>
    <mergeCell ref="E29:G29"/>
    <mergeCell ref="E30:G30"/>
    <mergeCell ref="E31:G31"/>
    <mergeCell ref="E33:G33"/>
    <mergeCell ref="E22:F22"/>
    <mergeCell ref="E25:G25"/>
    <mergeCell ref="E26:G26"/>
    <mergeCell ref="E27:G27"/>
    <mergeCell ref="E32:G32"/>
    <mergeCell ref="H22:H23"/>
    <mergeCell ref="H34:H44"/>
    <mergeCell ref="H47:H57"/>
    <mergeCell ref="B39:C39"/>
    <mergeCell ref="E73:G73"/>
    <mergeCell ref="E74:G74"/>
    <mergeCell ref="E75:G75"/>
    <mergeCell ref="E65:G65"/>
    <mergeCell ref="E66:G66"/>
    <mergeCell ref="E67:G67"/>
    <mergeCell ref="E68:G68"/>
    <mergeCell ref="E60:G60"/>
    <mergeCell ref="E61:G61"/>
    <mergeCell ref="E62:G62"/>
    <mergeCell ref="E63:G63"/>
    <mergeCell ref="E64:G64"/>
    <mergeCell ref="E70:F71"/>
    <mergeCell ref="G70:G71"/>
    <mergeCell ref="E81:G81"/>
    <mergeCell ref="E82:G82"/>
    <mergeCell ref="E83:G83"/>
    <mergeCell ref="E84:G84"/>
    <mergeCell ref="E85:G85"/>
    <mergeCell ref="E76:G76"/>
    <mergeCell ref="E77:G77"/>
    <mergeCell ref="E78:G78"/>
    <mergeCell ref="E79:G79"/>
    <mergeCell ref="E80:G80"/>
    <mergeCell ref="E91:G91"/>
    <mergeCell ref="E92:G92"/>
    <mergeCell ref="E93:G93"/>
    <mergeCell ref="E94:G94"/>
    <mergeCell ref="E95:G95"/>
    <mergeCell ref="E86:G86"/>
    <mergeCell ref="E87:G87"/>
    <mergeCell ref="E88:G88"/>
    <mergeCell ref="E89:G89"/>
    <mergeCell ref="E90:G90"/>
    <mergeCell ref="H69:H71"/>
    <mergeCell ref="A103:H103"/>
    <mergeCell ref="A68:A71"/>
    <mergeCell ref="E101:G101"/>
    <mergeCell ref="E102:G102"/>
    <mergeCell ref="A22:A23"/>
    <mergeCell ref="B22:D23"/>
    <mergeCell ref="E23:F23"/>
    <mergeCell ref="E24:G24"/>
    <mergeCell ref="E34:F34"/>
    <mergeCell ref="E35:F44"/>
    <mergeCell ref="G35:G44"/>
    <mergeCell ref="E45:G45"/>
    <mergeCell ref="E48:E57"/>
    <mergeCell ref="F48:F57"/>
    <mergeCell ref="G48:G57"/>
    <mergeCell ref="E58:G58"/>
    <mergeCell ref="E69:F69"/>
    <mergeCell ref="E72:G72"/>
    <mergeCell ref="E96:G96"/>
    <mergeCell ref="E97:G97"/>
    <mergeCell ref="E98:G98"/>
    <mergeCell ref="E99:G99"/>
    <mergeCell ref="E100:G100"/>
  </mergeCells>
  <hyperlinks>
    <hyperlink ref="A79" display="4.5.4.3"/>
    <hyperlink ref="A82" display="4.5.5.2"/>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0"/>
  <sheetViews>
    <sheetView showGridLines="0" zoomScale="60" zoomScaleNormal="60" workbookViewId="0">
      <pane ySplit="1" topLeftCell="A2" activePane="bottomLeft" state="frozen"/>
      <selection pane="bottomLeft" activeCell="E70" sqref="E70:G71"/>
    </sheetView>
  </sheetViews>
  <sheetFormatPr defaultRowHeight="23.4" x14ac:dyDescent="0.3"/>
  <cols>
    <col min="1" max="1" width="74.33203125" style="6" bestFit="1" customWidth="1"/>
    <col min="2" max="2" width="42.88671875" style="15" customWidth="1"/>
    <col min="3" max="3" width="41.77734375" style="15" customWidth="1"/>
    <col min="4" max="4" width="54.109375" style="15" customWidth="1"/>
    <col min="5" max="5" width="45.5546875" style="6" customWidth="1"/>
    <col min="6" max="6" width="41.33203125" style="6" customWidth="1"/>
    <col min="7" max="7" width="50.21875" style="6" customWidth="1"/>
    <col min="8" max="8" width="74.33203125" style="34" customWidth="1"/>
    <col min="9" max="16384" width="8.88671875" style="6"/>
  </cols>
  <sheetData>
    <row r="1" spans="1:8" s="33" customFormat="1" ht="33.6" x14ac:dyDescent="0.3">
      <c r="A1" s="31" t="s">
        <v>0</v>
      </c>
      <c r="B1" s="105" t="s">
        <v>1</v>
      </c>
      <c r="C1" s="106"/>
      <c r="D1" s="107"/>
      <c r="E1" s="105" t="s">
        <v>2</v>
      </c>
      <c r="F1" s="106"/>
      <c r="G1" s="107"/>
      <c r="H1" s="32" t="s">
        <v>3</v>
      </c>
    </row>
    <row r="2" spans="1:8" x14ac:dyDescent="0.3">
      <c r="A2" s="14"/>
      <c r="B2" s="108"/>
      <c r="C2" s="109"/>
      <c r="D2" s="110"/>
      <c r="E2" s="108"/>
      <c r="F2" s="109"/>
      <c r="G2" s="110"/>
      <c r="H2" s="8"/>
    </row>
    <row r="3" spans="1:8" ht="78" customHeight="1" x14ac:dyDescent="0.3">
      <c r="A3" s="7" t="s">
        <v>4</v>
      </c>
      <c r="B3" s="108" t="s">
        <v>141</v>
      </c>
      <c r="C3" s="109"/>
      <c r="D3" s="110"/>
      <c r="E3" s="111"/>
      <c r="F3" s="112"/>
      <c r="G3" s="113"/>
      <c r="H3" s="8"/>
    </row>
    <row r="4" spans="1:8" ht="40.049999999999997" customHeight="1" x14ac:dyDescent="0.3">
      <c r="A4" s="9" t="s">
        <v>5</v>
      </c>
      <c r="B4" s="65">
        <v>45</v>
      </c>
      <c r="C4" s="66"/>
      <c r="D4" s="67"/>
      <c r="E4" s="65"/>
      <c r="F4" s="66"/>
      <c r="G4" s="67"/>
      <c r="H4" s="49"/>
    </row>
    <row r="5" spans="1:8" ht="40.049999999999997" customHeight="1" x14ac:dyDescent="0.3">
      <c r="A5" s="10" t="s">
        <v>6</v>
      </c>
      <c r="B5" s="124">
        <v>21801003006</v>
      </c>
      <c r="C5" s="125"/>
      <c r="D5" s="126"/>
      <c r="E5" s="114"/>
      <c r="F5" s="115"/>
      <c r="G5" s="116"/>
      <c r="H5" s="52"/>
    </row>
    <row r="6" spans="1:8" ht="40.049999999999997" customHeight="1" x14ac:dyDescent="0.3">
      <c r="A6" s="37" t="s">
        <v>7</v>
      </c>
      <c r="B6" s="108"/>
      <c r="C6" s="109"/>
      <c r="D6" s="110"/>
      <c r="E6" s="117"/>
      <c r="F6" s="118"/>
      <c r="G6" s="119"/>
      <c r="H6" s="50"/>
    </row>
    <row r="7" spans="1:8" ht="40.049999999999997" customHeight="1" x14ac:dyDescent="0.3">
      <c r="A7" s="37" t="s">
        <v>8</v>
      </c>
      <c r="B7" s="127"/>
      <c r="C7" s="128"/>
      <c r="D7" s="129"/>
      <c r="E7" s="117"/>
      <c r="F7" s="118"/>
      <c r="G7" s="119"/>
      <c r="H7" s="50"/>
    </row>
    <row r="8" spans="1:8" ht="40.049999999999997" customHeight="1" x14ac:dyDescent="0.3">
      <c r="A8" s="11" t="s">
        <v>167</v>
      </c>
      <c r="B8" s="130"/>
      <c r="C8" s="131"/>
      <c r="D8" s="132"/>
      <c r="E8" s="120"/>
      <c r="F8" s="121"/>
      <c r="G8" s="122"/>
      <c r="H8" s="53"/>
    </row>
    <row r="9" spans="1:8" ht="40.049999999999997" customHeight="1" x14ac:dyDescent="0.3">
      <c r="A9" s="11" t="s">
        <v>166</v>
      </c>
      <c r="B9" s="133"/>
      <c r="C9" s="134"/>
      <c r="D9" s="135"/>
      <c r="E9" s="133">
        <f>E8*B4</f>
        <v>0</v>
      </c>
      <c r="F9" s="134"/>
      <c r="G9" s="135"/>
      <c r="H9" s="53"/>
    </row>
    <row r="10" spans="1:8" ht="40.049999999999997" customHeight="1" x14ac:dyDescent="0.3">
      <c r="A10" s="37" t="s">
        <v>9</v>
      </c>
      <c r="B10" s="108" t="s">
        <v>173</v>
      </c>
      <c r="C10" s="109"/>
      <c r="D10" s="110"/>
      <c r="E10" s="117"/>
      <c r="F10" s="118"/>
      <c r="G10" s="119"/>
      <c r="H10" s="50"/>
    </row>
    <row r="11" spans="1:8" ht="40.049999999999997" customHeight="1" x14ac:dyDescent="0.3">
      <c r="A11" s="37" t="s">
        <v>10</v>
      </c>
      <c r="B11" s="108"/>
      <c r="C11" s="109"/>
      <c r="D11" s="110"/>
      <c r="E11" s="117"/>
      <c r="F11" s="118"/>
      <c r="G11" s="119"/>
      <c r="H11" s="50"/>
    </row>
    <row r="12" spans="1:8" ht="40.049999999999997" customHeight="1" x14ac:dyDescent="0.3">
      <c r="A12" s="37" t="s">
        <v>11</v>
      </c>
      <c r="B12" s="108" t="s">
        <v>12</v>
      </c>
      <c r="C12" s="109"/>
      <c r="D12" s="110"/>
      <c r="E12" s="117"/>
      <c r="F12" s="118"/>
      <c r="G12" s="119"/>
      <c r="H12" s="50"/>
    </row>
    <row r="13" spans="1:8" ht="40.049999999999997" customHeight="1" x14ac:dyDescent="0.3">
      <c r="A13" s="123" t="s">
        <v>13</v>
      </c>
      <c r="B13" s="123"/>
      <c r="C13" s="123"/>
      <c r="D13" s="123"/>
      <c r="E13" s="123"/>
      <c r="F13" s="123"/>
      <c r="G13" s="123"/>
      <c r="H13" s="123"/>
    </row>
    <row r="14" spans="1:8" ht="40.049999999999997" customHeight="1" x14ac:dyDescent="0.3">
      <c r="A14" s="8" t="s">
        <v>14</v>
      </c>
      <c r="B14" s="108"/>
      <c r="C14" s="109"/>
      <c r="D14" s="110"/>
      <c r="E14" s="117"/>
      <c r="F14" s="118"/>
      <c r="G14" s="119"/>
      <c r="H14" s="50"/>
    </row>
    <row r="15" spans="1:8" ht="40.049999999999997" customHeight="1" x14ac:dyDescent="0.3">
      <c r="A15" s="8" t="s">
        <v>15</v>
      </c>
      <c r="B15" s="111"/>
      <c r="C15" s="112"/>
      <c r="D15" s="113"/>
      <c r="E15" s="65"/>
      <c r="F15" s="66"/>
      <c r="G15" s="67"/>
      <c r="H15" s="49"/>
    </row>
    <row r="16" spans="1:8" ht="40.049999999999997" customHeight="1" x14ac:dyDescent="0.3">
      <c r="A16" s="99" t="s">
        <v>16</v>
      </c>
      <c r="B16" s="100"/>
      <c r="C16" s="100"/>
      <c r="D16" s="101"/>
      <c r="E16" s="65"/>
      <c r="F16" s="66"/>
      <c r="G16" s="67"/>
      <c r="H16" s="49"/>
    </row>
    <row r="17" spans="1:8" ht="40.049999999999997" customHeight="1" x14ac:dyDescent="0.3">
      <c r="A17" s="18" t="s">
        <v>17</v>
      </c>
      <c r="B17" s="91">
        <v>100</v>
      </c>
      <c r="C17" s="92"/>
      <c r="D17" s="93"/>
      <c r="E17" s="65"/>
      <c r="F17" s="66"/>
      <c r="G17" s="67"/>
      <c r="H17" s="49"/>
    </row>
    <row r="18" spans="1:8" ht="40.049999999999997" customHeight="1" x14ac:dyDescent="0.3">
      <c r="A18" s="18" t="s">
        <v>18</v>
      </c>
      <c r="B18" s="91" t="s">
        <v>19</v>
      </c>
      <c r="C18" s="92"/>
      <c r="D18" s="93"/>
      <c r="E18" s="65"/>
      <c r="F18" s="66"/>
      <c r="G18" s="67"/>
      <c r="H18" s="49"/>
    </row>
    <row r="19" spans="1:8" ht="40.049999999999997" customHeight="1" x14ac:dyDescent="0.3">
      <c r="A19" s="18" t="s">
        <v>20</v>
      </c>
      <c r="B19" s="91" t="s">
        <v>21</v>
      </c>
      <c r="C19" s="92"/>
      <c r="D19" s="93"/>
      <c r="E19" s="65"/>
      <c r="F19" s="66"/>
      <c r="G19" s="67"/>
      <c r="H19" s="49"/>
    </row>
    <row r="20" spans="1:8" ht="40.049999999999997" customHeight="1" x14ac:dyDescent="0.3">
      <c r="A20" s="18" t="s">
        <v>22</v>
      </c>
      <c r="B20" s="91" t="s">
        <v>23</v>
      </c>
      <c r="C20" s="92"/>
      <c r="D20" s="93"/>
      <c r="E20" s="65"/>
      <c r="F20" s="66"/>
      <c r="G20" s="67"/>
      <c r="H20" s="49"/>
    </row>
    <row r="21" spans="1:8" ht="40.049999999999997" customHeight="1" x14ac:dyDescent="0.3">
      <c r="A21" s="18" t="s">
        <v>24</v>
      </c>
      <c r="B21" s="91" t="s">
        <v>23</v>
      </c>
      <c r="C21" s="92"/>
      <c r="D21" s="93"/>
      <c r="E21" s="65"/>
      <c r="F21" s="66"/>
      <c r="G21" s="67"/>
      <c r="H21" s="49"/>
    </row>
    <row r="22" spans="1:8" ht="52.8" customHeight="1" x14ac:dyDescent="0.3">
      <c r="A22" s="60" t="s">
        <v>25</v>
      </c>
      <c r="B22" s="85" t="s">
        <v>161</v>
      </c>
      <c r="C22" s="86"/>
      <c r="D22" s="87"/>
      <c r="E22" s="71" t="s">
        <v>165</v>
      </c>
      <c r="F22" s="72"/>
      <c r="G22" s="16" t="s">
        <v>162</v>
      </c>
      <c r="H22" s="57"/>
    </row>
    <row r="23" spans="1:8" ht="40.049999999999997" customHeight="1" x14ac:dyDescent="0.3">
      <c r="A23" s="62"/>
      <c r="B23" s="88"/>
      <c r="C23" s="89"/>
      <c r="D23" s="90"/>
      <c r="E23" s="65"/>
      <c r="F23" s="67"/>
      <c r="G23" s="49"/>
      <c r="H23" s="58"/>
    </row>
    <row r="24" spans="1:8" ht="40.049999999999997" customHeight="1" x14ac:dyDescent="0.3">
      <c r="A24" s="35" t="s">
        <v>26</v>
      </c>
      <c r="B24" s="91" t="s">
        <v>27</v>
      </c>
      <c r="C24" s="92"/>
      <c r="D24" s="93"/>
      <c r="E24" s="65"/>
      <c r="F24" s="66"/>
      <c r="G24" s="67"/>
      <c r="H24" s="49"/>
    </row>
    <row r="25" spans="1:8" ht="40.049999999999997" customHeight="1" x14ac:dyDescent="0.3">
      <c r="A25" s="35" t="s">
        <v>28</v>
      </c>
      <c r="B25" s="91" t="s">
        <v>29</v>
      </c>
      <c r="C25" s="92"/>
      <c r="D25" s="93"/>
      <c r="E25" s="65"/>
      <c r="F25" s="66"/>
      <c r="G25" s="67"/>
      <c r="H25" s="49"/>
    </row>
    <row r="26" spans="1:8" ht="40.049999999999997" customHeight="1" x14ac:dyDescent="0.3">
      <c r="A26" s="35" t="s">
        <v>30</v>
      </c>
      <c r="B26" s="91" t="s">
        <v>31</v>
      </c>
      <c r="C26" s="92"/>
      <c r="D26" s="93"/>
      <c r="E26" s="65"/>
      <c r="F26" s="66"/>
      <c r="G26" s="67"/>
      <c r="H26" s="49"/>
    </row>
    <row r="27" spans="1:8" ht="40.049999999999997" customHeight="1" x14ac:dyDescent="0.3">
      <c r="A27" s="35" t="s">
        <v>32</v>
      </c>
      <c r="B27" s="91">
        <v>125</v>
      </c>
      <c r="C27" s="92"/>
      <c r="D27" s="93"/>
      <c r="E27" s="65"/>
      <c r="F27" s="66"/>
      <c r="G27" s="67"/>
      <c r="H27" s="49"/>
    </row>
    <row r="28" spans="1:8" ht="40.049999999999997" customHeight="1" x14ac:dyDescent="0.3">
      <c r="A28" s="35" t="s">
        <v>33</v>
      </c>
      <c r="B28" s="91">
        <v>30</v>
      </c>
      <c r="C28" s="92"/>
      <c r="D28" s="93"/>
      <c r="E28" s="65"/>
      <c r="F28" s="66"/>
      <c r="G28" s="67"/>
      <c r="H28" s="49"/>
    </row>
    <row r="29" spans="1:8" ht="40.049999999999997" customHeight="1" x14ac:dyDescent="0.3">
      <c r="A29" s="35" t="s">
        <v>34</v>
      </c>
      <c r="B29" s="91">
        <v>50</v>
      </c>
      <c r="C29" s="92"/>
      <c r="D29" s="93"/>
      <c r="E29" s="65"/>
      <c r="F29" s="66"/>
      <c r="G29" s="67"/>
      <c r="H29" s="49"/>
    </row>
    <row r="30" spans="1:8" ht="40.049999999999997" customHeight="1" x14ac:dyDescent="0.3">
      <c r="A30" s="19" t="s">
        <v>35</v>
      </c>
      <c r="B30" s="91" t="s">
        <v>36</v>
      </c>
      <c r="C30" s="92"/>
      <c r="D30" s="93"/>
      <c r="E30" s="65"/>
      <c r="F30" s="66"/>
      <c r="G30" s="67"/>
      <c r="H30" s="49"/>
    </row>
    <row r="31" spans="1:8" ht="40.049999999999997" customHeight="1" x14ac:dyDescent="0.3">
      <c r="A31" s="20" t="s">
        <v>37</v>
      </c>
      <c r="B31" s="96"/>
      <c r="C31" s="97"/>
      <c r="D31" s="98"/>
      <c r="E31" s="102"/>
      <c r="F31" s="103"/>
      <c r="G31" s="104"/>
      <c r="H31" s="50"/>
    </row>
    <row r="32" spans="1:8" ht="40.049999999999997" customHeight="1" x14ac:dyDescent="0.3">
      <c r="A32" s="42" t="s">
        <v>163</v>
      </c>
      <c r="B32" s="136" t="s">
        <v>164</v>
      </c>
      <c r="C32" s="136"/>
      <c r="D32" s="136"/>
      <c r="E32" s="173"/>
      <c r="F32" s="174"/>
      <c r="G32" s="175"/>
      <c r="H32" s="50"/>
    </row>
    <row r="33" spans="1:8" ht="40.049999999999997" customHeight="1" x14ac:dyDescent="0.3">
      <c r="A33" s="99" t="s">
        <v>38</v>
      </c>
      <c r="B33" s="100"/>
      <c r="C33" s="100"/>
      <c r="D33" s="101"/>
      <c r="E33" s="68"/>
      <c r="F33" s="69"/>
      <c r="G33" s="70"/>
      <c r="H33" s="49"/>
    </row>
    <row r="34" spans="1:8" ht="40.049999999999997" customHeight="1" x14ac:dyDescent="0.3">
      <c r="A34" s="21" t="s">
        <v>39</v>
      </c>
      <c r="B34" s="63" t="s">
        <v>40</v>
      </c>
      <c r="C34" s="64"/>
      <c r="D34" s="21" t="s">
        <v>157</v>
      </c>
      <c r="E34" s="71" t="s">
        <v>155</v>
      </c>
      <c r="F34" s="72"/>
      <c r="G34" s="16" t="s">
        <v>156</v>
      </c>
      <c r="H34" s="57"/>
    </row>
    <row r="35" spans="1:8" ht="40.049999999999997" customHeight="1" x14ac:dyDescent="0.3">
      <c r="A35" s="22">
        <v>3</v>
      </c>
      <c r="B35" s="94">
        <v>21</v>
      </c>
      <c r="C35" s="95"/>
      <c r="D35" s="22">
        <v>51</v>
      </c>
      <c r="E35" s="73"/>
      <c r="F35" s="74"/>
      <c r="G35" s="79"/>
      <c r="H35" s="59"/>
    </row>
    <row r="36" spans="1:8" ht="40.049999999999997" customHeight="1" x14ac:dyDescent="0.3">
      <c r="A36" s="23">
        <v>5</v>
      </c>
      <c r="B36" s="96">
        <v>30</v>
      </c>
      <c r="C36" s="98"/>
      <c r="D36" s="23">
        <v>60</v>
      </c>
      <c r="E36" s="75"/>
      <c r="F36" s="76"/>
      <c r="G36" s="80"/>
      <c r="H36" s="59"/>
    </row>
    <row r="37" spans="1:8" ht="40.049999999999997" customHeight="1" x14ac:dyDescent="0.3">
      <c r="A37" s="22">
        <v>10</v>
      </c>
      <c r="B37" s="94">
        <v>50</v>
      </c>
      <c r="C37" s="95"/>
      <c r="D37" s="22">
        <v>89</v>
      </c>
      <c r="E37" s="75"/>
      <c r="F37" s="76"/>
      <c r="G37" s="80"/>
      <c r="H37" s="59"/>
    </row>
    <row r="38" spans="1:8" ht="40.049999999999997" customHeight="1" x14ac:dyDescent="0.3">
      <c r="A38" s="22">
        <v>15</v>
      </c>
      <c r="B38" s="94">
        <v>58</v>
      </c>
      <c r="C38" s="95"/>
      <c r="D38" s="22">
        <v>161</v>
      </c>
      <c r="E38" s="75"/>
      <c r="F38" s="76"/>
      <c r="G38" s="80"/>
      <c r="H38" s="59"/>
    </row>
    <row r="39" spans="1:8" ht="40.049999999999997" customHeight="1" x14ac:dyDescent="0.3">
      <c r="A39" s="22">
        <v>25</v>
      </c>
      <c r="B39" s="94">
        <v>74</v>
      </c>
      <c r="C39" s="95"/>
      <c r="D39" s="22">
        <v>283</v>
      </c>
      <c r="E39" s="75"/>
      <c r="F39" s="76"/>
      <c r="G39" s="80"/>
      <c r="H39" s="59"/>
    </row>
    <row r="40" spans="1:8" ht="40.049999999999997" customHeight="1" x14ac:dyDescent="0.3">
      <c r="A40" s="22">
        <v>37.5</v>
      </c>
      <c r="B40" s="94">
        <v>94</v>
      </c>
      <c r="C40" s="95"/>
      <c r="D40" s="22">
        <v>413</v>
      </c>
      <c r="E40" s="75"/>
      <c r="F40" s="76"/>
      <c r="G40" s="80"/>
      <c r="H40" s="59"/>
    </row>
    <row r="41" spans="1:8" ht="40.049999999999997" customHeight="1" x14ac:dyDescent="0.3">
      <c r="A41" s="22">
        <v>50</v>
      </c>
      <c r="B41" s="94">
        <v>110</v>
      </c>
      <c r="C41" s="95"/>
      <c r="D41" s="22">
        <v>540</v>
      </c>
      <c r="E41" s="75"/>
      <c r="F41" s="76"/>
      <c r="G41" s="80"/>
      <c r="H41" s="59"/>
    </row>
    <row r="42" spans="1:8" ht="40.049999999999997" customHeight="1" x14ac:dyDescent="0.3">
      <c r="A42" s="22">
        <v>75</v>
      </c>
      <c r="B42" s="94">
        <v>156</v>
      </c>
      <c r="C42" s="95"/>
      <c r="D42" s="22">
        <v>700</v>
      </c>
      <c r="E42" s="75"/>
      <c r="F42" s="76"/>
      <c r="G42" s="80"/>
      <c r="H42" s="59"/>
    </row>
    <row r="43" spans="1:8" ht="40.049999999999997" customHeight="1" x14ac:dyDescent="0.3">
      <c r="A43" s="24">
        <v>100</v>
      </c>
      <c r="B43" s="137">
        <v>186</v>
      </c>
      <c r="C43" s="138"/>
      <c r="D43" s="24">
        <v>895</v>
      </c>
      <c r="E43" s="75"/>
      <c r="F43" s="76"/>
      <c r="G43" s="80"/>
      <c r="H43" s="59"/>
    </row>
    <row r="44" spans="1:8" ht="40.049999999999997" customHeight="1" x14ac:dyDescent="0.3">
      <c r="A44" s="22">
        <v>167</v>
      </c>
      <c r="B44" s="94">
        <v>370</v>
      </c>
      <c r="C44" s="95"/>
      <c r="D44" s="22">
        <v>1150</v>
      </c>
      <c r="E44" s="77"/>
      <c r="F44" s="78"/>
      <c r="G44" s="81"/>
      <c r="H44" s="58"/>
    </row>
    <row r="45" spans="1:8" ht="69.599999999999994" customHeight="1" x14ac:dyDescent="0.3">
      <c r="A45" s="22" t="s">
        <v>42</v>
      </c>
      <c r="B45" s="94" t="s">
        <v>43</v>
      </c>
      <c r="C45" s="202"/>
      <c r="D45" s="95"/>
      <c r="E45" s="65"/>
      <c r="F45" s="66"/>
      <c r="G45" s="67"/>
      <c r="H45" s="49"/>
    </row>
    <row r="46" spans="1:8" ht="40.049999999999997" customHeight="1" x14ac:dyDescent="0.3">
      <c r="A46" s="99" t="s">
        <v>44</v>
      </c>
      <c r="B46" s="100"/>
      <c r="C46" s="100"/>
      <c r="D46" s="101"/>
      <c r="E46" s="65"/>
      <c r="F46" s="66"/>
      <c r="G46" s="67"/>
      <c r="H46" s="49"/>
    </row>
    <row r="47" spans="1:8" ht="61.95" customHeight="1" x14ac:dyDescent="0.3">
      <c r="A47" s="21" t="s">
        <v>39</v>
      </c>
      <c r="B47" s="21" t="s">
        <v>45</v>
      </c>
      <c r="C47" s="21" t="s">
        <v>46</v>
      </c>
      <c r="D47" s="21" t="s">
        <v>47</v>
      </c>
      <c r="E47" s="21" t="s">
        <v>45</v>
      </c>
      <c r="F47" s="21" t="s">
        <v>46</v>
      </c>
      <c r="G47" s="21" t="s">
        <v>47</v>
      </c>
      <c r="H47" s="57"/>
    </row>
    <row r="48" spans="1:8" ht="40.049999999999997" customHeight="1" x14ac:dyDescent="0.3">
      <c r="A48" s="22">
        <v>3</v>
      </c>
      <c r="B48" s="22">
        <v>150</v>
      </c>
      <c r="C48" s="22">
        <v>700</v>
      </c>
      <c r="D48" s="22">
        <v>480</v>
      </c>
      <c r="E48" s="79"/>
      <c r="F48" s="79"/>
      <c r="G48" s="79"/>
      <c r="H48" s="59"/>
    </row>
    <row r="49" spans="1:8" ht="40.049999999999997" customHeight="1" x14ac:dyDescent="0.3">
      <c r="A49" s="23">
        <v>5</v>
      </c>
      <c r="B49" s="23">
        <v>170</v>
      </c>
      <c r="C49" s="23">
        <v>750</v>
      </c>
      <c r="D49" s="23">
        <v>500</v>
      </c>
      <c r="E49" s="80"/>
      <c r="F49" s="80"/>
      <c r="G49" s="80"/>
      <c r="H49" s="59"/>
    </row>
    <row r="50" spans="1:8" ht="40.049999999999997" customHeight="1" x14ac:dyDescent="0.3">
      <c r="A50" s="22">
        <v>10</v>
      </c>
      <c r="B50" s="22">
        <v>204</v>
      </c>
      <c r="C50" s="22">
        <v>863</v>
      </c>
      <c r="D50" s="22">
        <v>558</v>
      </c>
      <c r="E50" s="80"/>
      <c r="F50" s="80"/>
      <c r="G50" s="80"/>
      <c r="H50" s="59"/>
    </row>
    <row r="51" spans="1:8" ht="40.049999999999997" customHeight="1" x14ac:dyDescent="0.3">
      <c r="A51" s="22">
        <v>15</v>
      </c>
      <c r="B51" s="22">
        <v>261</v>
      </c>
      <c r="C51" s="22">
        <v>888</v>
      </c>
      <c r="D51" s="22">
        <v>584</v>
      </c>
      <c r="E51" s="80"/>
      <c r="F51" s="80"/>
      <c r="G51" s="80"/>
      <c r="H51" s="59"/>
    </row>
    <row r="52" spans="1:8" ht="40.049999999999997" customHeight="1" x14ac:dyDescent="0.3">
      <c r="A52" s="22">
        <v>25</v>
      </c>
      <c r="B52" s="22">
        <v>318</v>
      </c>
      <c r="C52" s="22">
        <v>914</v>
      </c>
      <c r="D52" s="22">
        <v>609</v>
      </c>
      <c r="E52" s="80"/>
      <c r="F52" s="80"/>
      <c r="G52" s="80"/>
      <c r="H52" s="59"/>
    </row>
    <row r="53" spans="1:8" ht="40.049999999999997" customHeight="1" x14ac:dyDescent="0.3">
      <c r="A53" s="22">
        <v>37.5</v>
      </c>
      <c r="B53" s="22">
        <v>375</v>
      </c>
      <c r="C53" s="22">
        <v>930</v>
      </c>
      <c r="D53" s="22">
        <v>640</v>
      </c>
      <c r="E53" s="80"/>
      <c r="F53" s="80"/>
      <c r="G53" s="80"/>
      <c r="H53" s="59"/>
    </row>
    <row r="54" spans="1:8" ht="40.049999999999997" customHeight="1" x14ac:dyDescent="0.3">
      <c r="A54" s="22">
        <v>50</v>
      </c>
      <c r="B54" s="22">
        <v>413</v>
      </c>
      <c r="C54" s="22">
        <v>939</v>
      </c>
      <c r="D54" s="22">
        <v>660</v>
      </c>
      <c r="E54" s="80"/>
      <c r="F54" s="80"/>
      <c r="G54" s="80"/>
      <c r="H54" s="59"/>
    </row>
    <row r="55" spans="1:8" ht="40.049999999999997" customHeight="1" x14ac:dyDescent="0.3">
      <c r="A55" s="22">
        <v>75</v>
      </c>
      <c r="B55" s="22">
        <v>580</v>
      </c>
      <c r="C55" s="22">
        <v>955</v>
      </c>
      <c r="D55" s="22">
        <v>710</v>
      </c>
      <c r="E55" s="80"/>
      <c r="F55" s="80"/>
      <c r="G55" s="80"/>
      <c r="H55" s="59"/>
    </row>
    <row r="56" spans="1:8" ht="40.049999999999997" customHeight="1" x14ac:dyDescent="0.3">
      <c r="A56" s="24">
        <v>100</v>
      </c>
      <c r="B56" s="24">
        <v>681</v>
      </c>
      <c r="C56" s="24">
        <v>965</v>
      </c>
      <c r="D56" s="24">
        <v>736</v>
      </c>
      <c r="E56" s="80"/>
      <c r="F56" s="80"/>
      <c r="G56" s="80"/>
      <c r="H56" s="59"/>
    </row>
    <row r="57" spans="1:8" ht="40.049999999999997" customHeight="1" x14ac:dyDescent="0.3">
      <c r="A57" s="22">
        <v>167</v>
      </c>
      <c r="B57" s="22">
        <v>904</v>
      </c>
      <c r="C57" s="22">
        <v>1168</v>
      </c>
      <c r="D57" s="22">
        <v>762</v>
      </c>
      <c r="E57" s="81"/>
      <c r="F57" s="81"/>
      <c r="G57" s="81"/>
      <c r="H57" s="58"/>
    </row>
    <row r="58" spans="1:8" ht="40.049999999999997" customHeight="1" x14ac:dyDescent="0.3">
      <c r="A58" s="99" t="s">
        <v>48</v>
      </c>
      <c r="B58" s="100"/>
      <c r="C58" s="100"/>
      <c r="D58" s="101"/>
      <c r="E58" s="65"/>
      <c r="F58" s="66"/>
      <c r="G58" s="67"/>
      <c r="H58" s="49"/>
    </row>
    <row r="59" spans="1:8" ht="103.2" customHeight="1" x14ac:dyDescent="0.3">
      <c r="A59" s="18" t="s">
        <v>49</v>
      </c>
      <c r="B59" s="91" t="s">
        <v>50</v>
      </c>
      <c r="C59" s="92"/>
      <c r="D59" s="93"/>
      <c r="E59" s="65"/>
      <c r="F59" s="66"/>
      <c r="G59" s="67"/>
      <c r="H59" s="49"/>
    </row>
    <row r="60" spans="1:8" ht="40.049999999999997" customHeight="1" x14ac:dyDescent="0.3">
      <c r="A60" s="99" t="s">
        <v>51</v>
      </c>
      <c r="B60" s="100"/>
      <c r="C60" s="100"/>
      <c r="D60" s="101"/>
      <c r="E60" s="65"/>
      <c r="F60" s="66"/>
      <c r="G60" s="67"/>
      <c r="H60" s="49"/>
    </row>
    <row r="61" spans="1:8" ht="114" customHeight="1" x14ac:dyDescent="0.3">
      <c r="A61" s="18" t="s">
        <v>52</v>
      </c>
      <c r="B61" s="91" t="s">
        <v>53</v>
      </c>
      <c r="C61" s="92"/>
      <c r="D61" s="93"/>
      <c r="E61" s="65"/>
      <c r="F61" s="66"/>
      <c r="G61" s="67"/>
      <c r="H61" s="49"/>
    </row>
    <row r="62" spans="1:8" ht="108" customHeight="1" x14ac:dyDescent="0.3">
      <c r="A62" s="18" t="s">
        <v>54</v>
      </c>
      <c r="B62" s="91" t="s">
        <v>55</v>
      </c>
      <c r="C62" s="92"/>
      <c r="D62" s="93"/>
      <c r="E62" s="65"/>
      <c r="F62" s="66"/>
      <c r="G62" s="67"/>
      <c r="H62" s="51"/>
    </row>
    <row r="63" spans="1:8" ht="40.049999999999997" customHeight="1" x14ac:dyDescent="0.3">
      <c r="A63" s="40" t="s">
        <v>56</v>
      </c>
      <c r="B63" s="167"/>
      <c r="C63" s="167"/>
      <c r="D63" s="168"/>
      <c r="E63" s="65"/>
      <c r="F63" s="66"/>
      <c r="G63" s="67"/>
      <c r="H63" s="49"/>
    </row>
    <row r="64" spans="1:8" ht="51" customHeight="1" x14ac:dyDescent="0.3">
      <c r="A64" s="18" t="s">
        <v>57</v>
      </c>
      <c r="B64" s="91" t="s">
        <v>58</v>
      </c>
      <c r="C64" s="92"/>
      <c r="D64" s="93"/>
      <c r="E64" s="65"/>
      <c r="F64" s="66"/>
      <c r="G64" s="67"/>
      <c r="H64" s="49"/>
    </row>
    <row r="65" spans="1:8" ht="185.4" customHeight="1" x14ac:dyDescent="0.3">
      <c r="A65" s="18" t="s">
        <v>59</v>
      </c>
      <c r="B65" s="91" t="s">
        <v>60</v>
      </c>
      <c r="C65" s="92"/>
      <c r="D65" s="93"/>
      <c r="E65" s="65"/>
      <c r="F65" s="66"/>
      <c r="G65" s="67"/>
      <c r="H65" s="49"/>
    </row>
    <row r="66" spans="1:8" ht="57" customHeight="1" x14ac:dyDescent="0.3">
      <c r="A66" s="18" t="s">
        <v>61</v>
      </c>
      <c r="B66" s="91" t="s">
        <v>62</v>
      </c>
      <c r="C66" s="92"/>
      <c r="D66" s="93"/>
      <c r="E66" s="65"/>
      <c r="F66" s="66"/>
      <c r="G66" s="67"/>
      <c r="H66" s="49"/>
    </row>
    <row r="67" spans="1:8" ht="40.049999999999997" customHeight="1" x14ac:dyDescent="0.3">
      <c r="A67" s="40" t="s">
        <v>63</v>
      </c>
      <c r="B67" s="169" t="s">
        <v>168</v>
      </c>
      <c r="C67" s="169"/>
      <c r="D67" s="170"/>
      <c r="E67" s="82"/>
      <c r="F67" s="83"/>
      <c r="G67" s="84"/>
      <c r="H67" s="49"/>
    </row>
    <row r="68" spans="1:8" ht="103.8" customHeight="1" x14ac:dyDescent="0.3">
      <c r="A68" s="60" t="s">
        <v>64</v>
      </c>
      <c r="B68" s="91" t="s">
        <v>65</v>
      </c>
      <c r="C68" s="92"/>
      <c r="D68" s="93"/>
      <c r="E68" s="65"/>
      <c r="F68" s="66"/>
      <c r="G68" s="67"/>
      <c r="H68" s="49"/>
    </row>
    <row r="69" spans="1:8" ht="55.2" customHeight="1" x14ac:dyDescent="0.3">
      <c r="A69" s="61"/>
      <c r="B69" s="22" t="s">
        <v>66</v>
      </c>
      <c r="C69" s="22" t="s">
        <v>67</v>
      </c>
      <c r="D69" s="22" t="s">
        <v>68</v>
      </c>
      <c r="E69" s="63" t="s">
        <v>67</v>
      </c>
      <c r="F69" s="64"/>
      <c r="G69" s="21" t="s">
        <v>68</v>
      </c>
      <c r="H69" s="57"/>
    </row>
    <row r="70" spans="1:8" ht="55.2" customHeight="1" x14ac:dyDescent="0.3">
      <c r="A70" s="61"/>
      <c r="B70" s="22" t="s">
        <v>175</v>
      </c>
      <c r="C70" s="22">
        <v>18</v>
      </c>
      <c r="D70" s="22">
        <v>15.3</v>
      </c>
      <c r="E70" s="245"/>
      <c r="F70" s="246"/>
      <c r="G70" s="247"/>
      <c r="H70" s="59"/>
    </row>
    <row r="71" spans="1:8" ht="60" customHeight="1" x14ac:dyDescent="0.3">
      <c r="A71" s="62"/>
      <c r="B71" s="24" t="s">
        <v>69</v>
      </c>
      <c r="C71" s="24">
        <v>9</v>
      </c>
      <c r="D71" s="24">
        <v>7.65</v>
      </c>
      <c r="E71" s="248"/>
      <c r="F71" s="249"/>
      <c r="G71" s="250"/>
      <c r="H71" s="58"/>
    </row>
    <row r="72" spans="1:8" ht="78" customHeight="1" x14ac:dyDescent="0.3">
      <c r="A72" s="18" t="s">
        <v>70</v>
      </c>
      <c r="B72" s="91" t="s">
        <v>71</v>
      </c>
      <c r="C72" s="92"/>
      <c r="D72" s="93"/>
      <c r="E72" s="65"/>
      <c r="F72" s="66"/>
      <c r="G72" s="67"/>
      <c r="H72" s="49"/>
    </row>
    <row r="73" spans="1:8" ht="60" customHeight="1" x14ac:dyDescent="0.3">
      <c r="A73" s="18" t="s">
        <v>72</v>
      </c>
      <c r="B73" s="91" t="s">
        <v>73</v>
      </c>
      <c r="C73" s="92"/>
      <c r="D73" s="93"/>
      <c r="E73" s="65"/>
      <c r="F73" s="66"/>
      <c r="G73" s="67"/>
      <c r="H73" s="49"/>
    </row>
    <row r="74" spans="1:8" ht="37.799999999999997" customHeight="1" x14ac:dyDescent="0.3">
      <c r="A74" s="18" t="s">
        <v>74</v>
      </c>
      <c r="B74" s="145" t="s">
        <v>75</v>
      </c>
      <c r="C74" s="146"/>
      <c r="D74" s="147"/>
      <c r="E74" s="65"/>
      <c r="F74" s="66"/>
      <c r="G74" s="67"/>
      <c r="H74" s="49"/>
    </row>
    <row r="75" spans="1:8" ht="40.049999999999997" customHeight="1" x14ac:dyDescent="0.3">
      <c r="A75" s="40" t="s">
        <v>76</v>
      </c>
      <c r="B75" s="167"/>
      <c r="C75" s="167"/>
      <c r="D75" s="168"/>
      <c r="E75" s="65"/>
      <c r="F75" s="66"/>
      <c r="G75" s="67"/>
      <c r="H75" s="49"/>
    </row>
    <row r="76" spans="1:8" ht="145.80000000000001" customHeight="1" x14ac:dyDescent="0.3">
      <c r="A76" s="25" t="s">
        <v>77</v>
      </c>
      <c r="B76" s="148" t="s">
        <v>78</v>
      </c>
      <c r="C76" s="149"/>
      <c r="D76" s="150"/>
      <c r="E76" s="65"/>
      <c r="F76" s="66"/>
      <c r="G76" s="67"/>
      <c r="H76" s="49"/>
    </row>
    <row r="77" spans="1:8" ht="278.39999999999998" customHeight="1" x14ac:dyDescent="0.3">
      <c r="A77" s="25" t="s">
        <v>79</v>
      </c>
      <c r="B77" s="142" t="s">
        <v>80</v>
      </c>
      <c r="C77" s="143"/>
      <c r="D77" s="144"/>
      <c r="E77" s="65"/>
      <c r="F77" s="66"/>
      <c r="G77" s="67"/>
      <c r="H77" s="49"/>
    </row>
    <row r="78" spans="1:8" ht="51.6" customHeight="1" x14ac:dyDescent="0.3">
      <c r="A78" s="25" t="s">
        <v>81</v>
      </c>
      <c r="B78" s="91" t="s">
        <v>82</v>
      </c>
      <c r="C78" s="92"/>
      <c r="D78" s="93"/>
      <c r="E78" s="65"/>
      <c r="F78" s="66"/>
      <c r="G78" s="67"/>
      <c r="H78" s="49"/>
    </row>
    <row r="79" spans="1:8" ht="54.6" customHeight="1" x14ac:dyDescent="0.3">
      <c r="A79" s="26" t="s">
        <v>83</v>
      </c>
      <c r="B79" s="91" t="s">
        <v>84</v>
      </c>
      <c r="C79" s="92"/>
      <c r="D79" s="93"/>
      <c r="E79" s="65"/>
      <c r="F79" s="66"/>
      <c r="G79" s="67"/>
      <c r="H79" s="49"/>
    </row>
    <row r="80" spans="1:8" ht="40.049999999999997" customHeight="1" x14ac:dyDescent="0.3">
      <c r="A80" s="41" t="s">
        <v>85</v>
      </c>
      <c r="B80" s="171"/>
      <c r="C80" s="171"/>
      <c r="D80" s="172"/>
      <c r="E80" s="65"/>
      <c r="F80" s="66"/>
      <c r="G80" s="67"/>
      <c r="H80" s="49"/>
    </row>
    <row r="81" spans="1:8" ht="68.400000000000006" customHeight="1" x14ac:dyDescent="0.3">
      <c r="A81" s="26" t="s">
        <v>86</v>
      </c>
      <c r="B81" s="91" t="s">
        <v>87</v>
      </c>
      <c r="C81" s="92"/>
      <c r="D81" s="93"/>
      <c r="E81" s="65"/>
      <c r="F81" s="66"/>
      <c r="G81" s="67"/>
      <c r="H81" s="49"/>
    </row>
    <row r="82" spans="1:8" ht="213.6" customHeight="1" x14ac:dyDescent="0.3">
      <c r="A82" s="27" t="s">
        <v>88</v>
      </c>
      <c r="B82" s="91" t="s">
        <v>158</v>
      </c>
      <c r="C82" s="92"/>
      <c r="D82" s="93"/>
      <c r="E82" s="65"/>
      <c r="F82" s="66"/>
      <c r="G82" s="67"/>
      <c r="H82" s="49"/>
    </row>
    <row r="83" spans="1:8" ht="64.2" customHeight="1" x14ac:dyDescent="0.3">
      <c r="A83" s="26" t="s">
        <v>89</v>
      </c>
      <c r="B83" s="91" t="s">
        <v>90</v>
      </c>
      <c r="C83" s="92"/>
      <c r="D83" s="93"/>
      <c r="E83" s="65"/>
      <c r="F83" s="66"/>
      <c r="G83" s="67"/>
      <c r="H83" s="49"/>
    </row>
    <row r="84" spans="1:8" ht="73.8" customHeight="1" x14ac:dyDescent="0.3">
      <c r="A84" s="26" t="s">
        <v>91</v>
      </c>
      <c r="B84" s="91" t="s">
        <v>92</v>
      </c>
      <c r="C84" s="92"/>
      <c r="D84" s="93"/>
      <c r="E84" s="65"/>
      <c r="F84" s="66"/>
      <c r="G84" s="67"/>
      <c r="H84" s="49"/>
    </row>
    <row r="85" spans="1:8" ht="55.2" customHeight="1" x14ac:dyDescent="0.3">
      <c r="A85" s="28" t="s">
        <v>93</v>
      </c>
      <c r="B85" s="91" t="s">
        <v>94</v>
      </c>
      <c r="C85" s="92"/>
      <c r="D85" s="93"/>
      <c r="E85" s="65"/>
      <c r="F85" s="66"/>
      <c r="G85" s="67"/>
      <c r="H85" s="49"/>
    </row>
    <row r="86" spans="1:8" ht="56.4" customHeight="1" x14ac:dyDescent="0.3">
      <c r="A86" s="29" t="s">
        <v>95</v>
      </c>
      <c r="B86" s="91" t="s">
        <v>96</v>
      </c>
      <c r="C86" s="92"/>
      <c r="D86" s="93"/>
      <c r="E86" s="65"/>
      <c r="F86" s="66"/>
      <c r="G86" s="67"/>
      <c r="H86" s="49"/>
    </row>
    <row r="87" spans="1:8" ht="40.049999999999997" customHeight="1" x14ac:dyDescent="0.3">
      <c r="A87" s="40" t="s">
        <v>97</v>
      </c>
      <c r="B87" s="167"/>
      <c r="C87" s="167"/>
      <c r="D87" s="168"/>
      <c r="E87" s="65"/>
      <c r="F87" s="66"/>
      <c r="G87" s="67"/>
      <c r="H87" s="49"/>
    </row>
    <row r="88" spans="1:8" ht="83.4" customHeight="1" x14ac:dyDescent="0.3">
      <c r="A88" s="27" t="s">
        <v>98</v>
      </c>
      <c r="B88" s="139" t="s">
        <v>99</v>
      </c>
      <c r="C88" s="140"/>
      <c r="D88" s="141"/>
      <c r="E88" s="65"/>
      <c r="F88" s="66"/>
      <c r="G88" s="67"/>
      <c r="H88" s="49"/>
    </row>
    <row r="89" spans="1:8" ht="75.599999999999994" customHeight="1" x14ac:dyDescent="0.3">
      <c r="A89" s="25" t="s">
        <v>100</v>
      </c>
      <c r="B89" s="142" t="s">
        <v>101</v>
      </c>
      <c r="C89" s="143"/>
      <c r="D89" s="144"/>
      <c r="E89" s="65"/>
      <c r="F89" s="66"/>
      <c r="G89" s="67"/>
      <c r="H89" s="49"/>
    </row>
    <row r="90" spans="1:8" ht="40.049999999999997" customHeight="1" x14ac:dyDescent="0.3">
      <c r="A90" s="40" t="s">
        <v>102</v>
      </c>
      <c r="B90" s="167"/>
      <c r="C90" s="167"/>
      <c r="D90" s="168"/>
      <c r="E90" s="65"/>
      <c r="F90" s="66"/>
      <c r="G90" s="67"/>
      <c r="H90" s="49"/>
    </row>
    <row r="91" spans="1:8" ht="100.8" customHeight="1" x14ac:dyDescent="0.3">
      <c r="A91" s="27" t="s">
        <v>103</v>
      </c>
      <c r="B91" s="91" t="s">
        <v>104</v>
      </c>
      <c r="C91" s="92"/>
      <c r="D91" s="93"/>
      <c r="E91" s="65"/>
      <c r="F91" s="66"/>
      <c r="G91" s="67"/>
      <c r="H91" s="49"/>
    </row>
    <row r="92" spans="1:8" ht="40.049999999999997" customHeight="1" x14ac:dyDescent="0.3">
      <c r="A92" s="40" t="s">
        <v>105</v>
      </c>
      <c r="B92" s="167"/>
      <c r="C92" s="167"/>
      <c r="D92" s="168"/>
      <c r="E92" s="65"/>
      <c r="F92" s="66"/>
      <c r="G92" s="67"/>
      <c r="H92" s="49"/>
    </row>
    <row r="93" spans="1:8" ht="104.4" customHeight="1" x14ac:dyDescent="0.3">
      <c r="A93" s="29" t="s">
        <v>106</v>
      </c>
      <c r="B93" s="142" t="s">
        <v>107</v>
      </c>
      <c r="C93" s="143"/>
      <c r="D93" s="144"/>
      <c r="E93" s="65"/>
      <c r="F93" s="66"/>
      <c r="G93" s="67"/>
      <c r="H93" s="49"/>
    </row>
    <row r="94" spans="1:8" ht="40.049999999999997" customHeight="1" x14ac:dyDescent="0.3">
      <c r="A94" s="40" t="s">
        <v>108</v>
      </c>
      <c r="B94" s="167"/>
      <c r="C94" s="167"/>
      <c r="D94" s="168"/>
      <c r="E94" s="65"/>
      <c r="F94" s="66"/>
      <c r="G94" s="67"/>
      <c r="H94" s="49"/>
    </row>
    <row r="95" spans="1:8" ht="81.599999999999994" customHeight="1" x14ac:dyDescent="0.3">
      <c r="A95" s="25" t="s">
        <v>109</v>
      </c>
      <c r="B95" s="91" t="s">
        <v>110</v>
      </c>
      <c r="C95" s="92"/>
      <c r="D95" s="93"/>
      <c r="E95" s="65"/>
      <c r="F95" s="66"/>
      <c r="G95" s="67"/>
      <c r="H95" s="49"/>
    </row>
    <row r="96" spans="1:8" ht="115.8" customHeight="1" x14ac:dyDescent="0.3">
      <c r="A96" s="25" t="s">
        <v>111</v>
      </c>
      <c r="B96" s="91" t="s">
        <v>112</v>
      </c>
      <c r="C96" s="92"/>
      <c r="D96" s="93"/>
      <c r="E96" s="65"/>
      <c r="F96" s="66"/>
      <c r="G96" s="67"/>
      <c r="H96" s="49"/>
    </row>
    <row r="97" spans="1:8" ht="61.8" customHeight="1" x14ac:dyDescent="0.3">
      <c r="A97" s="25" t="s">
        <v>113</v>
      </c>
      <c r="B97" s="91" t="s">
        <v>114</v>
      </c>
      <c r="C97" s="92"/>
      <c r="D97" s="93"/>
      <c r="E97" s="65"/>
      <c r="F97" s="66"/>
      <c r="G97" s="67"/>
      <c r="H97" s="49"/>
    </row>
    <row r="98" spans="1:8" ht="40.049999999999997" customHeight="1" x14ac:dyDescent="0.3">
      <c r="A98" s="176" t="s">
        <v>115</v>
      </c>
      <c r="B98" s="177"/>
      <c r="C98" s="177"/>
      <c r="D98" s="178"/>
      <c r="E98" s="65"/>
      <c r="F98" s="66"/>
      <c r="G98" s="67"/>
      <c r="H98" s="49"/>
    </row>
    <row r="99" spans="1:8" ht="105" customHeight="1" x14ac:dyDescent="0.3">
      <c r="A99" s="18">
        <v>5.0999999999999996</v>
      </c>
      <c r="B99" s="154" t="s">
        <v>116</v>
      </c>
      <c r="C99" s="154"/>
      <c r="D99" s="154"/>
      <c r="E99" s="65"/>
      <c r="F99" s="66"/>
      <c r="G99" s="67"/>
      <c r="H99" s="49"/>
    </row>
    <row r="100" spans="1:8" ht="34.799999999999997" customHeight="1" x14ac:dyDescent="0.3">
      <c r="A100" s="18">
        <v>5.2</v>
      </c>
      <c r="B100" s="154" t="s">
        <v>117</v>
      </c>
      <c r="C100" s="154"/>
      <c r="D100" s="154"/>
      <c r="E100" s="65"/>
      <c r="F100" s="66"/>
      <c r="G100" s="67"/>
      <c r="H100" s="49"/>
    </row>
    <row r="101" spans="1:8" ht="73.8" customHeight="1" x14ac:dyDescent="0.3">
      <c r="A101" s="18">
        <v>5.3</v>
      </c>
      <c r="B101" s="154" t="s">
        <v>118</v>
      </c>
      <c r="C101" s="154"/>
      <c r="D101" s="154"/>
      <c r="E101" s="65"/>
      <c r="F101" s="66"/>
      <c r="G101" s="67"/>
      <c r="H101" s="49"/>
    </row>
    <row r="102" spans="1:8" ht="104.4" customHeight="1" x14ac:dyDescent="0.3">
      <c r="A102" s="18">
        <v>5.4</v>
      </c>
      <c r="B102" s="154" t="s">
        <v>170</v>
      </c>
      <c r="C102" s="154"/>
      <c r="D102" s="154"/>
      <c r="E102" s="65"/>
      <c r="F102" s="66"/>
      <c r="G102" s="67"/>
      <c r="H102" s="49"/>
    </row>
    <row r="103" spans="1:8" ht="40.049999999999997" customHeight="1" x14ac:dyDescent="0.3">
      <c r="A103" s="155" t="s">
        <v>119</v>
      </c>
      <c r="B103" s="156"/>
      <c r="C103" s="156"/>
      <c r="D103" s="156"/>
      <c r="E103" s="156"/>
      <c r="F103" s="156"/>
      <c r="G103" s="156"/>
      <c r="H103" s="157"/>
    </row>
    <row r="104" spans="1:8" ht="40.049999999999997" customHeight="1" x14ac:dyDescent="0.3">
      <c r="A104" s="158" t="s">
        <v>169</v>
      </c>
      <c r="B104" s="159"/>
      <c r="C104" s="159"/>
      <c r="D104" s="160"/>
      <c r="E104" s="65"/>
      <c r="F104" s="66"/>
      <c r="G104" s="67"/>
      <c r="H104" s="49"/>
    </row>
    <row r="105" spans="1:8" ht="256.8" customHeight="1" x14ac:dyDescent="0.3">
      <c r="A105" s="91" t="s">
        <v>121</v>
      </c>
      <c r="B105" s="92"/>
      <c r="C105" s="92"/>
      <c r="D105" s="93"/>
      <c r="E105" s="65"/>
      <c r="F105" s="66"/>
      <c r="G105" s="67"/>
      <c r="H105" s="49"/>
    </row>
    <row r="106" spans="1:8" ht="40.049999999999997" customHeight="1" x14ac:dyDescent="0.3">
      <c r="A106" s="161" t="s">
        <v>122</v>
      </c>
      <c r="B106" s="162"/>
      <c r="C106" s="162"/>
      <c r="D106" s="163"/>
      <c r="E106" s="108">
        <f>E35</f>
        <v>0</v>
      </c>
      <c r="F106" s="109"/>
      <c r="G106" s="110"/>
      <c r="H106" s="49"/>
    </row>
    <row r="107" spans="1:8" ht="40.049999999999997" customHeight="1" x14ac:dyDescent="0.3">
      <c r="A107" s="161" t="s">
        <v>123</v>
      </c>
      <c r="B107" s="162"/>
      <c r="C107" s="162"/>
      <c r="D107" s="163"/>
      <c r="E107" s="108">
        <f>G35</f>
        <v>0</v>
      </c>
      <c r="F107" s="109"/>
      <c r="G107" s="110"/>
      <c r="H107" s="50"/>
    </row>
    <row r="108" spans="1:8" ht="40.049999999999997" customHeight="1" x14ac:dyDescent="0.3">
      <c r="A108" s="161" t="s">
        <v>124</v>
      </c>
      <c r="B108" s="162"/>
      <c r="C108" s="162"/>
      <c r="D108" s="163"/>
      <c r="E108" s="164">
        <f>E8</f>
        <v>0</v>
      </c>
      <c r="F108" s="165"/>
      <c r="G108" s="166"/>
      <c r="H108" s="54"/>
    </row>
    <row r="109" spans="1:8" ht="40.049999999999997" customHeight="1" x14ac:dyDescent="0.3">
      <c r="A109" s="151" t="s">
        <v>125</v>
      </c>
      <c r="B109" s="152"/>
      <c r="C109" s="152"/>
      <c r="D109" s="153"/>
      <c r="E109" s="164">
        <f>(E108+(8.245*E106)+(0.748*E107))*B4</f>
        <v>0</v>
      </c>
      <c r="F109" s="165"/>
      <c r="G109" s="166"/>
      <c r="H109" s="54"/>
    </row>
    <row r="110" spans="1:8" ht="40.049999999999997" customHeight="1" x14ac:dyDescent="0.3"/>
  </sheetData>
  <sheetProtection algorithmName="SHA-512" hashValue="YSPKv+A95KhA9oZ7p6aSOv1PnK37beNvLSZQjUnw5uCqjD3zVO+Emr4BZARcaviw7Y3fHjBhJCX5rJnmy/8mJA==" saltValue="v+5AZLedD8HaXye35DQ4cQ==" spinCount="100000" sheet="1" objects="1" scenarios="1"/>
  <mergeCells count="191">
    <mergeCell ref="A108:D108"/>
    <mergeCell ref="A109:D109"/>
    <mergeCell ref="B102:D102"/>
    <mergeCell ref="A104:D104"/>
    <mergeCell ref="A105:D105"/>
    <mergeCell ref="A106:D106"/>
    <mergeCell ref="A107:D107"/>
    <mergeCell ref="E104:G104"/>
    <mergeCell ref="E105:G105"/>
    <mergeCell ref="E106:G106"/>
    <mergeCell ref="E107:G107"/>
    <mergeCell ref="E108:G108"/>
    <mergeCell ref="E109:G109"/>
    <mergeCell ref="A103:H103"/>
    <mergeCell ref="B101:D101"/>
    <mergeCell ref="B91:D91"/>
    <mergeCell ref="B93:D93"/>
    <mergeCell ref="B95:D95"/>
    <mergeCell ref="B96:D96"/>
    <mergeCell ref="B97:D97"/>
    <mergeCell ref="A98:D98"/>
    <mergeCell ref="B99:D99"/>
    <mergeCell ref="B100:D100"/>
    <mergeCell ref="B90:D90"/>
    <mergeCell ref="B92:D92"/>
    <mergeCell ref="B94:D94"/>
    <mergeCell ref="B89:D89"/>
    <mergeCell ref="B78:D78"/>
    <mergeCell ref="B79:D79"/>
    <mergeCell ref="B81:D81"/>
    <mergeCell ref="B82:D82"/>
    <mergeCell ref="B83:D83"/>
    <mergeCell ref="B84:D84"/>
    <mergeCell ref="B85:D85"/>
    <mergeCell ref="B86:D86"/>
    <mergeCell ref="B88:D88"/>
    <mergeCell ref="B80:D80"/>
    <mergeCell ref="B87:D87"/>
    <mergeCell ref="B77:D77"/>
    <mergeCell ref="B64:D64"/>
    <mergeCell ref="B65:D65"/>
    <mergeCell ref="B66:D66"/>
    <mergeCell ref="B68:D68"/>
    <mergeCell ref="B72:D72"/>
    <mergeCell ref="B73:D73"/>
    <mergeCell ref="B74:D74"/>
    <mergeCell ref="B76:D76"/>
    <mergeCell ref="B37:C37"/>
    <mergeCell ref="B38:C38"/>
    <mergeCell ref="B32:D32"/>
    <mergeCell ref="B63:D63"/>
    <mergeCell ref="B67:D67"/>
    <mergeCell ref="B75:D75"/>
    <mergeCell ref="B62:D62"/>
    <mergeCell ref="B40:C40"/>
    <mergeCell ref="B41:C41"/>
    <mergeCell ref="B42:C42"/>
    <mergeCell ref="B43:C43"/>
    <mergeCell ref="B44:C44"/>
    <mergeCell ref="B45:D45"/>
    <mergeCell ref="A46:D46"/>
    <mergeCell ref="A58:D58"/>
    <mergeCell ref="B59:D59"/>
    <mergeCell ref="A60:D60"/>
    <mergeCell ref="B61:D61"/>
    <mergeCell ref="A68:A71"/>
    <mergeCell ref="B27:D27"/>
    <mergeCell ref="B28:D28"/>
    <mergeCell ref="B29:D29"/>
    <mergeCell ref="B30:D30"/>
    <mergeCell ref="B31:D31"/>
    <mergeCell ref="A33:D33"/>
    <mergeCell ref="B34:C34"/>
    <mergeCell ref="B35:C35"/>
    <mergeCell ref="B36:C36"/>
    <mergeCell ref="E7:G7"/>
    <mergeCell ref="E8:G8"/>
    <mergeCell ref="E10:G10"/>
    <mergeCell ref="B7:D7"/>
    <mergeCell ref="B8:D8"/>
    <mergeCell ref="B10:D10"/>
    <mergeCell ref="B11:D11"/>
    <mergeCell ref="B12:D12"/>
    <mergeCell ref="B26:D26"/>
    <mergeCell ref="B14:D14"/>
    <mergeCell ref="B15:D15"/>
    <mergeCell ref="A16:D16"/>
    <mergeCell ref="B17:D17"/>
    <mergeCell ref="B18:D18"/>
    <mergeCell ref="B19:D19"/>
    <mergeCell ref="B20:D20"/>
    <mergeCell ref="B21:D21"/>
    <mergeCell ref="B24:D24"/>
    <mergeCell ref="B25:D25"/>
    <mergeCell ref="B9:D9"/>
    <mergeCell ref="E9:G9"/>
    <mergeCell ref="E17:G17"/>
    <mergeCell ref="E18:G18"/>
    <mergeCell ref="E19:G19"/>
    <mergeCell ref="B1:D1"/>
    <mergeCell ref="B2:D2"/>
    <mergeCell ref="B3:D3"/>
    <mergeCell ref="B4:D4"/>
    <mergeCell ref="B5:D5"/>
    <mergeCell ref="B6:D6"/>
    <mergeCell ref="E1:G1"/>
    <mergeCell ref="E2:G2"/>
    <mergeCell ref="E3:G3"/>
    <mergeCell ref="E4:G4"/>
    <mergeCell ref="E5:G5"/>
    <mergeCell ref="E6:G6"/>
    <mergeCell ref="E20:G20"/>
    <mergeCell ref="E21:G21"/>
    <mergeCell ref="E11:G11"/>
    <mergeCell ref="E12:G12"/>
    <mergeCell ref="E14:G14"/>
    <mergeCell ref="E15:G15"/>
    <mergeCell ref="E16:G16"/>
    <mergeCell ref="A13:H13"/>
    <mergeCell ref="E59:G59"/>
    <mergeCell ref="E46:G46"/>
    <mergeCell ref="E28:G28"/>
    <mergeCell ref="E29:G29"/>
    <mergeCell ref="E30:G30"/>
    <mergeCell ref="E31:G31"/>
    <mergeCell ref="E33:G33"/>
    <mergeCell ref="E22:F22"/>
    <mergeCell ref="E25:G25"/>
    <mergeCell ref="E26:G26"/>
    <mergeCell ref="E27:G27"/>
    <mergeCell ref="E32:G32"/>
    <mergeCell ref="H22:H23"/>
    <mergeCell ref="H34:H44"/>
    <mergeCell ref="H47:H57"/>
    <mergeCell ref="B39:C39"/>
    <mergeCell ref="E65:G65"/>
    <mergeCell ref="E66:G66"/>
    <mergeCell ref="E67:G67"/>
    <mergeCell ref="E68:G68"/>
    <mergeCell ref="E60:G60"/>
    <mergeCell ref="E61:G61"/>
    <mergeCell ref="E62:G62"/>
    <mergeCell ref="E63:G63"/>
    <mergeCell ref="E64:G64"/>
    <mergeCell ref="E76:G76"/>
    <mergeCell ref="E77:G77"/>
    <mergeCell ref="E78:G78"/>
    <mergeCell ref="E79:G79"/>
    <mergeCell ref="E80:G80"/>
    <mergeCell ref="E73:G73"/>
    <mergeCell ref="E74:G74"/>
    <mergeCell ref="E75:G75"/>
    <mergeCell ref="E70:F71"/>
    <mergeCell ref="G70:G71"/>
    <mergeCell ref="E93:G93"/>
    <mergeCell ref="E94:G94"/>
    <mergeCell ref="E95:G95"/>
    <mergeCell ref="E86:G86"/>
    <mergeCell ref="E87:G87"/>
    <mergeCell ref="E88:G88"/>
    <mergeCell ref="E89:G89"/>
    <mergeCell ref="E90:G90"/>
    <mergeCell ref="E81:G81"/>
    <mergeCell ref="E82:G82"/>
    <mergeCell ref="E83:G83"/>
    <mergeCell ref="E84:G84"/>
    <mergeCell ref="E85:G85"/>
    <mergeCell ref="H69:H71"/>
    <mergeCell ref="E101:G101"/>
    <mergeCell ref="E102:G102"/>
    <mergeCell ref="A22:A23"/>
    <mergeCell ref="B22:D23"/>
    <mergeCell ref="E23:F23"/>
    <mergeCell ref="E24:G24"/>
    <mergeCell ref="E34:F34"/>
    <mergeCell ref="E35:F44"/>
    <mergeCell ref="G35:G44"/>
    <mergeCell ref="E45:G45"/>
    <mergeCell ref="E48:E57"/>
    <mergeCell ref="F48:F57"/>
    <mergeCell ref="G48:G57"/>
    <mergeCell ref="E58:G58"/>
    <mergeCell ref="E69:F69"/>
    <mergeCell ref="E72:G72"/>
    <mergeCell ref="E96:G96"/>
    <mergeCell ref="E97:G97"/>
    <mergeCell ref="E98:G98"/>
    <mergeCell ref="E99:G99"/>
    <mergeCell ref="E100:G100"/>
    <mergeCell ref="E91:G91"/>
    <mergeCell ref="E92:G92"/>
  </mergeCells>
  <hyperlinks>
    <hyperlink ref="A79" display="4.5.4.3"/>
    <hyperlink ref="A82" display="4.5.5.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showGridLines="0" zoomScale="60" zoomScaleNormal="60" workbookViewId="0">
      <pane ySplit="1" topLeftCell="A2" activePane="bottomLeft" state="frozen"/>
      <selection pane="bottomLeft" activeCell="E70" sqref="E70:G71"/>
    </sheetView>
  </sheetViews>
  <sheetFormatPr defaultRowHeight="23.4" x14ac:dyDescent="0.3"/>
  <cols>
    <col min="1" max="1" width="74.33203125" style="6" bestFit="1" customWidth="1"/>
    <col min="2" max="2" width="42.88671875" style="15" customWidth="1"/>
    <col min="3" max="3" width="41.77734375" style="15" customWidth="1"/>
    <col min="4" max="4" width="54.109375" style="15" customWidth="1"/>
    <col min="5" max="5" width="45.5546875" style="6" customWidth="1"/>
    <col min="6" max="6" width="41.33203125" style="6" customWidth="1"/>
    <col min="7" max="7" width="50.21875" style="6" customWidth="1"/>
    <col min="8" max="8" width="74.33203125" style="34" customWidth="1"/>
    <col min="9" max="16384" width="8.88671875" style="6"/>
  </cols>
  <sheetData>
    <row r="1" spans="1:8" s="33" customFormat="1" ht="33.6" x14ac:dyDescent="0.3">
      <c r="A1" s="31" t="s">
        <v>0</v>
      </c>
      <c r="B1" s="105" t="s">
        <v>1</v>
      </c>
      <c r="C1" s="106"/>
      <c r="D1" s="107"/>
      <c r="E1" s="105" t="s">
        <v>2</v>
      </c>
      <c r="F1" s="106"/>
      <c r="G1" s="107"/>
      <c r="H1" s="32" t="s">
        <v>3</v>
      </c>
    </row>
    <row r="2" spans="1:8" x14ac:dyDescent="0.3">
      <c r="A2" s="14"/>
      <c r="B2" s="108"/>
      <c r="C2" s="109"/>
      <c r="D2" s="110"/>
      <c r="E2" s="108"/>
      <c r="F2" s="109"/>
      <c r="G2" s="110"/>
      <c r="H2" s="8"/>
    </row>
    <row r="3" spans="1:8" ht="80.400000000000006" customHeight="1" x14ac:dyDescent="0.3">
      <c r="A3" s="7" t="s">
        <v>4</v>
      </c>
      <c r="B3" s="108" t="s">
        <v>142</v>
      </c>
      <c r="C3" s="109"/>
      <c r="D3" s="110"/>
      <c r="E3" s="111"/>
      <c r="F3" s="112"/>
      <c r="G3" s="113"/>
      <c r="H3" s="8"/>
    </row>
    <row r="4" spans="1:8" ht="40.049999999999997" customHeight="1" x14ac:dyDescent="0.3">
      <c r="A4" s="9" t="s">
        <v>5</v>
      </c>
      <c r="B4" s="65">
        <v>238</v>
      </c>
      <c r="C4" s="66"/>
      <c r="D4" s="67"/>
      <c r="E4" s="65"/>
      <c r="F4" s="66"/>
      <c r="G4" s="67"/>
      <c r="H4" s="49"/>
    </row>
    <row r="5" spans="1:8" ht="40.049999999999997" customHeight="1" x14ac:dyDescent="0.3">
      <c r="A5" s="10" t="s">
        <v>6</v>
      </c>
      <c r="B5" s="124">
        <v>21801003004</v>
      </c>
      <c r="C5" s="125"/>
      <c r="D5" s="126"/>
      <c r="E5" s="114"/>
      <c r="F5" s="115"/>
      <c r="G5" s="116"/>
      <c r="H5" s="52"/>
    </row>
    <row r="6" spans="1:8" ht="40.049999999999997" customHeight="1" x14ac:dyDescent="0.3">
      <c r="A6" s="37" t="s">
        <v>7</v>
      </c>
      <c r="B6" s="108"/>
      <c r="C6" s="109"/>
      <c r="D6" s="110"/>
      <c r="E6" s="117"/>
      <c r="F6" s="118"/>
      <c r="G6" s="119"/>
      <c r="H6" s="50"/>
    </row>
    <row r="7" spans="1:8" ht="40.049999999999997" customHeight="1" x14ac:dyDescent="0.3">
      <c r="A7" s="37" t="s">
        <v>8</v>
      </c>
      <c r="B7" s="127"/>
      <c r="C7" s="128"/>
      <c r="D7" s="129"/>
      <c r="E7" s="117"/>
      <c r="F7" s="118"/>
      <c r="G7" s="119"/>
      <c r="H7" s="50"/>
    </row>
    <row r="8" spans="1:8" ht="40.049999999999997" customHeight="1" x14ac:dyDescent="0.3">
      <c r="A8" s="11" t="s">
        <v>167</v>
      </c>
      <c r="B8" s="130"/>
      <c r="C8" s="131"/>
      <c r="D8" s="132"/>
      <c r="E8" s="120"/>
      <c r="F8" s="121"/>
      <c r="G8" s="122"/>
      <c r="H8" s="53"/>
    </row>
    <row r="9" spans="1:8" ht="40.049999999999997" customHeight="1" x14ac:dyDescent="0.3">
      <c r="A9" s="11" t="s">
        <v>166</v>
      </c>
      <c r="B9" s="133"/>
      <c r="C9" s="134"/>
      <c r="D9" s="135"/>
      <c r="E9" s="133">
        <f>E8*B4</f>
        <v>0</v>
      </c>
      <c r="F9" s="134"/>
      <c r="G9" s="135"/>
      <c r="H9" s="53"/>
    </row>
    <row r="10" spans="1:8" ht="40.049999999999997" customHeight="1" x14ac:dyDescent="0.3">
      <c r="A10" s="37" t="s">
        <v>9</v>
      </c>
      <c r="B10" s="108" t="s">
        <v>173</v>
      </c>
      <c r="C10" s="109"/>
      <c r="D10" s="110"/>
      <c r="E10" s="117"/>
      <c r="F10" s="118"/>
      <c r="G10" s="119"/>
      <c r="H10" s="50"/>
    </row>
    <row r="11" spans="1:8" ht="40.049999999999997" customHeight="1" x14ac:dyDescent="0.3">
      <c r="A11" s="37" t="s">
        <v>10</v>
      </c>
      <c r="B11" s="108"/>
      <c r="C11" s="109"/>
      <c r="D11" s="110"/>
      <c r="E11" s="117"/>
      <c r="F11" s="118"/>
      <c r="G11" s="119"/>
      <c r="H11" s="50"/>
    </row>
    <row r="12" spans="1:8" ht="40.049999999999997" customHeight="1" x14ac:dyDescent="0.3">
      <c r="A12" s="37" t="s">
        <v>11</v>
      </c>
      <c r="B12" s="108" t="s">
        <v>12</v>
      </c>
      <c r="C12" s="109"/>
      <c r="D12" s="110"/>
      <c r="E12" s="117"/>
      <c r="F12" s="118"/>
      <c r="G12" s="119"/>
      <c r="H12" s="50"/>
    </row>
    <row r="13" spans="1:8" ht="40.049999999999997" customHeight="1" x14ac:dyDescent="0.3">
      <c r="A13" s="179" t="s">
        <v>13</v>
      </c>
      <c r="B13" s="180"/>
      <c r="C13" s="180"/>
      <c r="D13" s="180"/>
      <c r="E13" s="180"/>
      <c r="F13" s="180"/>
      <c r="G13" s="180"/>
      <c r="H13" s="180"/>
    </row>
    <row r="14" spans="1:8" ht="40.049999999999997" customHeight="1" x14ac:dyDescent="0.3">
      <c r="A14" s="8" t="s">
        <v>14</v>
      </c>
      <c r="B14" s="108"/>
      <c r="C14" s="109"/>
      <c r="D14" s="110"/>
      <c r="E14" s="117"/>
      <c r="F14" s="118"/>
      <c r="G14" s="119"/>
      <c r="H14" s="50"/>
    </row>
    <row r="15" spans="1:8" ht="40.049999999999997" customHeight="1" x14ac:dyDescent="0.3">
      <c r="A15" s="8" t="s">
        <v>15</v>
      </c>
      <c r="B15" s="111"/>
      <c r="C15" s="112"/>
      <c r="D15" s="113"/>
      <c r="E15" s="65"/>
      <c r="F15" s="66"/>
      <c r="G15" s="67"/>
      <c r="H15" s="49"/>
    </row>
    <row r="16" spans="1:8" ht="40.049999999999997" customHeight="1" x14ac:dyDescent="0.3">
      <c r="A16" s="99" t="s">
        <v>16</v>
      </c>
      <c r="B16" s="100"/>
      <c r="C16" s="100"/>
      <c r="D16" s="101"/>
      <c r="E16" s="65"/>
      <c r="F16" s="66"/>
      <c r="G16" s="67"/>
      <c r="H16" s="49"/>
    </row>
    <row r="17" spans="1:8" ht="40.049999999999997" customHeight="1" x14ac:dyDescent="0.3">
      <c r="A17" s="18" t="s">
        <v>17</v>
      </c>
      <c r="B17" s="91">
        <v>15</v>
      </c>
      <c r="C17" s="92"/>
      <c r="D17" s="93"/>
      <c r="E17" s="65"/>
      <c r="F17" s="66"/>
      <c r="G17" s="67"/>
      <c r="H17" s="49"/>
    </row>
    <row r="18" spans="1:8" ht="40.049999999999997" customHeight="1" x14ac:dyDescent="0.3">
      <c r="A18" s="18" t="s">
        <v>18</v>
      </c>
      <c r="B18" s="91" t="s">
        <v>19</v>
      </c>
      <c r="C18" s="92"/>
      <c r="D18" s="93"/>
      <c r="E18" s="65"/>
      <c r="F18" s="66"/>
      <c r="G18" s="67"/>
      <c r="H18" s="49"/>
    </row>
    <row r="19" spans="1:8" ht="40.049999999999997" customHeight="1" x14ac:dyDescent="0.3">
      <c r="A19" s="18" t="s">
        <v>20</v>
      </c>
      <c r="B19" s="91" t="s">
        <v>21</v>
      </c>
      <c r="C19" s="92"/>
      <c r="D19" s="93"/>
      <c r="E19" s="65"/>
      <c r="F19" s="66"/>
      <c r="G19" s="67"/>
      <c r="H19" s="49"/>
    </row>
    <row r="20" spans="1:8" ht="40.049999999999997" customHeight="1" x14ac:dyDescent="0.3">
      <c r="A20" s="18" t="s">
        <v>22</v>
      </c>
      <c r="B20" s="91" t="s">
        <v>23</v>
      </c>
      <c r="C20" s="92"/>
      <c r="D20" s="93"/>
      <c r="E20" s="65"/>
      <c r="F20" s="66"/>
      <c r="G20" s="67"/>
      <c r="H20" s="49"/>
    </row>
    <row r="21" spans="1:8" ht="40.049999999999997" customHeight="1" x14ac:dyDescent="0.3">
      <c r="A21" s="18" t="s">
        <v>24</v>
      </c>
      <c r="B21" s="91" t="s">
        <v>23</v>
      </c>
      <c r="C21" s="92"/>
      <c r="D21" s="93"/>
      <c r="E21" s="65"/>
      <c r="F21" s="66"/>
      <c r="G21" s="67"/>
      <c r="H21" s="49"/>
    </row>
    <row r="22" spans="1:8" ht="59.4" customHeight="1" x14ac:dyDescent="0.3">
      <c r="A22" s="60" t="s">
        <v>25</v>
      </c>
      <c r="B22" s="85" t="s">
        <v>161</v>
      </c>
      <c r="C22" s="86"/>
      <c r="D22" s="87"/>
      <c r="E22" s="71" t="s">
        <v>165</v>
      </c>
      <c r="F22" s="72"/>
      <c r="G22" s="16" t="s">
        <v>162</v>
      </c>
      <c r="H22" s="57"/>
    </row>
    <row r="23" spans="1:8" ht="40.049999999999997" customHeight="1" x14ac:dyDescent="0.3">
      <c r="A23" s="62"/>
      <c r="B23" s="88"/>
      <c r="C23" s="89"/>
      <c r="D23" s="90"/>
      <c r="E23" s="65"/>
      <c r="F23" s="67"/>
      <c r="G23" s="49"/>
      <c r="H23" s="58"/>
    </row>
    <row r="24" spans="1:8" ht="40.049999999999997" customHeight="1" x14ac:dyDescent="0.3">
      <c r="A24" s="35" t="s">
        <v>26</v>
      </c>
      <c r="B24" s="91" t="s">
        <v>27</v>
      </c>
      <c r="C24" s="92"/>
      <c r="D24" s="93"/>
      <c r="E24" s="65"/>
      <c r="F24" s="66"/>
      <c r="G24" s="67"/>
      <c r="H24" s="49"/>
    </row>
    <row r="25" spans="1:8" ht="40.049999999999997" customHeight="1" x14ac:dyDescent="0.3">
      <c r="A25" s="35" t="s">
        <v>28</v>
      </c>
      <c r="B25" s="91" t="s">
        <v>29</v>
      </c>
      <c r="C25" s="92"/>
      <c r="D25" s="93"/>
      <c r="E25" s="65"/>
      <c r="F25" s="66"/>
      <c r="G25" s="67"/>
      <c r="H25" s="49"/>
    </row>
    <row r="26" spans="1:8" ht="40.049999999999997" customHeight="1" x14ac:dyDescent="0.3">
      <c r="A26" s="35" t="s">
        <v>30</v>
      </c>
      <c r="B26" s="91" t="s">
        <v>31</v>
      </c>
      <c r="C26" s="92"/>
      <c r="D26" s="93"/>
      <c r="E26" s="65"/>
      <c r="F26" s="66"/>
      <c r="G26" s="67"/>
      <c r="H26" s="49"/>
    </row>
    <row r="27" spans="1:8" ht="40.049999999999997" customHeight="1" x14ac:dyDescent="0.3">
      <c r="A27" s="35" t="s">
        <v>32</v>
      </c>
      <c r="B27" s="91">
        <v>125</v>
      </c>
      <c r="C27" s="92"/>
      <c r="D27" s="93"/>
      <c r="E27" s="65"/>
      <c r="F27" s="66"/>
      <c r="G27" s="67"/>
      <c r="H27" s="49"/>
    </row>
    <row r="28" spans="1:8" ht="40.049999999999997" customHeight="1" x14ac:dyDescent="0.3">
      <c r="A28" s="35" t="s">
        <v>33</v>
      </c>
      <c r="B28" s="91">
        <v>30</v>
      </c>
      <c r="C28" s="92"/>
      <c r="D28" s="93"/>
      <c r="E28" s="65"/>
      <c r="F28" s="66"/>
      <c r="G28" s="67"/>
      <c r="H28" s="49"/>
    </row>
    <row r="29" spans="1:8" ht="40.049999999999997" customHeight="1" x14ac:dyDescent="0.3">
      <c r="A29" s="35" t="s">
        <v>34</v>
      </c>
      <c r="B29" s="91">
        <v>50</v>
      </c>
      <c r="C29" s="92"/>
      <c r="D29" s="93"/>
      <c r="E29" s="65"/>
      <c r="F29" s="66"/>
      <c r="G29" s="67"/>
      <c r="H29" s="49"/>
    </row>
    <row r="30" spans="1:8" ht="40.049999999999997" customHeight="1" x14ac:dyDescent="0.3">
      <c r="A30" s="19" t="s">
        <v>35</v>
      </c>
      <c r="B30" s="91" t="s">
        <v>36</v>
      </c>
      <c r="C30" s="92"/>
      <c r="D30" s="93"/>
      <c r="E30" s="65"/>
      <c r="F30" s="66"/>
      <c r="G30" s="67"/>
      <c r="H30" s="49"/>
    </row>
    <row r="31" spans="1:8" ht="40.049999999999997" customHeight="1" x14ac:dyDescent="0.3">
      <c r="A31" s="20" t="s">
        <v>37</v>
      </c>
      <c r="B31" s="96"/>
      <c r="C31" s="97"/>
      <c r="D31" s="98"/>
      <c r="E31" s="102"/>
      <c r="F31" s="103"/>
      <c r="G31" s="104"/>
      <c r="H31" s="50"/>
    </row>
    <row r="32" spans="1:8" ht="40.049999999999997" customHeight="1" x14ac:dyDescent="0.3">
      <c r="A32" s="42" t="s">
        <v>163</v>
      </c>
      <c r="B32" s="136" t="s">
        <v>164</v>
      </c>
      <c r="C32" s="136"/>
      <c r="D32" s="136"/>
      <c r="E32" s="173"/>
      <c r="F32" s="174"/>
      <c r="G32" s="175"/>
      <c r="H32" s="50"/>
    </row>
    <row r="33" spans="1:8" ht="40.049999999999997" customHeight="1" x14ac:dyDescent="0.3">
      <c r="A33" s="99" t="s">
        <v>38</v>
      </c>
      <c r="B33" s="100"/>
      <c r="C33" s="100"/>
      <c r="D33" s="101"/>
      <c r="E33" s="68"/>
      <c r="F33" s="69"/>
      <c r="G33" s="70"/>
      <c r="H33" s="49"/>
    </row>
    <row r="34" spans="1:8" ht="40.049999999999997" customHeight="1" x14ac:dyDescent="0.3">
      <c r="A34" s="21" t="s">
        <v>39</v>
      </c>
      <c r="B34" s="63" t="s">
        <v>40</v>
      </c>
      <c r="C34" s="64"/>
      <c r="D34" s="21" t="s">
        <v>157</v>
      </c>
      <c r="E34" s="71" t="s">
        <v>155</v>
      </c>
      <c r="F34" s="72"/>
      <c r="G34" s="16" t="s">
        <v>156</v>
      </c>
      <c r="H34" s="57"/>
    </row>
    <row r="35" spans="1:8" ht="40.049999999999997" customHeight="1" x14ac:dyDescent="0.3">
      <c r="A35" s="22">
        <v>3</v>
      </c>
      <c r="B35" s="94">
        <v>21</v>
      </c>
      <c r="C35" s="95"/>
      <c r="D35" s="22">
        <v>51</v>
      </c>
      <c r="E35" s="73"/>
      <c r="F35" s="74"/>
      <c r="G35" s="79"/>
      <c r="H35" s="59"/>
    </row>
    <row r="36" spans="1:8" ht="40.049999999999997" customHeight="1" x14ac:dyDescent="0.3">
      <c r="A36" s="23">
        <v>5</v>
      </c>
      <c r="B36" s="96">
        <v>30</v>
      </c>
      <c r="C36" s="98"/>
      <c r="D36" s="23">
        <v>60</v>
      </c>
      <c r="E36" s="75"/>
      <c r="F36" s="76"/>
      <c r="G36" s="80"/>
      <c r="H36" s="59"/>
    </row>
    <row r="37" spans="1:8" ht="40.049999999999997" customHeight="1" x14ac:dyDescent="0.3">
      <c r="A37" s="22">
        <v>10</v>
      </c>
      <c r="B37" s="94">
        <v>50</v>
      </c>
      <c r="C37" s="95"/>
      <c r="D37" s="22">
        <v>89</v>
      </c>
      <c r="E37" s="75"/>
      <c r="F37" s="76"/>
      <c r="G37" s="80"/>
      <c r="H37" s="59"/>
    </row>
    <row r="38" spans="1:8" ht="40.049999999999997" customHeight="1" x14ac:dyDescent="0.3">
      <c r="A38" s="24">
        <v>15</v>
      </c>
      <c r="B38" s="137">
        <v>58</v>
      </c>
      <c r="C38" s="138"/>
      <c r="D38" s="24">
        <v>161</v>
      </c>
      <c r="E38" s="75"/>
      <c r="F38" s="76"/>
      <c r="G38" s="80"/>
      <c r="H38" s="59"/>
    </row>
    <row r="39" spans="1:8" ht="40.049999999999997" customHeight="1" x14ac:dyDescent="0.3">
      <c r="A39" s="22">
        <v>25</v>
      </c>
      <c r="B39" s="94">
        <v>74</v>
      </c>
      <c r="C39" s="95"/>
      <c r="D39" s="22">
        <v>283</v>
      </c>
      <c r="E39" s="75"/>
      <c r="F39" s="76"/>
      <c r="G39" s="80"/>
      <c r="H39" s="59"/>
    </row>
    <row r="40" spans="1:8" ht="40.049999999999997" customHeight="1" x14ac:dyDescent="0.3">
      <c r="A40" s="22">
        <v>37.5</v>
      </c>
      <c r="B40" s="94">
        <v>94</v>
      </c>
      <c r="C40" s="95"/>
      <c r="D40" s="22">
        <v>413</v>
      </c>
      <c r="E40" s="75"/>
      <c r="F40" s="76"/>
      <c r="G40" s="80"/>
      <c r="H40" s="59"/>
    </row>
    <row r="41" spans="1:8" ht="40.049999999999997" customHeight="1" x14ac:dyDescent="0.3">
      <c r="A41" s="22">
        <v>50</v>
      </c>
      <c r="B41" s="94">
        <v>110</v>
      </c>
      <c r="C41" s="95"/>
      <c r="D41" s="22">
        <v>540</v>
      </c>
      <c r="E41" s="75"/>
      <c r="F41" s="76"/>
      <c r="G41" s="80"/>
      <c r="H41" s="59"/>
    </row>
    <row r="42" spans="1:8" ht="40.049999999999997" customHeight="1" x14ac:dyDescent="0.3">
      <c r="A42" s="22">
        <v>75</v>
      </c>
      <c r="B42" s="94">
        <v>156</v>
      </c>
      <c r="C42" s="95"/>
      <c r="D42" s="22">
        <v>700</v>
      </c>
      <c r="E42" s="75"/>
      <c r="F42" s="76"/>
      <c r="G42" s="80"/>
      <c r="H42" s="59"/>
    </row>
    <row r="43" spans="1:8" ht="40.049999999999997" customHeight="1" x14ac:dyDescent="0.3">
      <c r="A43" s="22">
        <v>100</v>
      </c>
      <c r="B43" s="94">
        <v>186</v>
      </c>
      <c r="C43" s="95"/>
      <c r="D43" s="22">
        <v>895</v>
      </c>
      <c r="E43" s="75"/>
      <c r="F43" s="76"/>
      <c r="G43" s="80"/>
      <c r="H43" s="59"/>
    </row>
    <row r="44" spans="1:8" ht="40.049999999999997" customHeight="1" x14ac:dyDescent="0.3">
      <c r="A44" s="22">
        <v>167</v>
      </c>
      <c r="B44" s="94">
        <v>370</v>
      </c>
      <c r="C44" s="95"/>
      <c r="D44" s="22">
        <v>1150</v>
      </c>
      <c r="E44" s="77"/>
      <c r="F44" s="78"/>
      <c r="G44" s="81"/>
      <c r="H44" s="58"/>
    </row>
    <row r="45" spans="1:8" ht="69.599999999999994" customHeight="1" x14ac:dyDescent="0.3">
      <c r="A45" s="22" t="s">
        <v>42</v>
      </c>
      <c r="B45" s="91" t="s">
        <v>43</v>
      </c>
      <c r="C45" s="92"/>
      <c r="D45" s="93"/>
      <c r="E45" s="65"/>
      <c r="F45" s="66"/>
      <c r="G45" s="67"/>
      <c r="H45" s="49"/>
    </row>
    <row r="46" spans="1:8" ht="40.049999999999997" customHeight="1" x14ac:dyDescent="0.3">
      <c r="A46" s="99" t="s">
        <v>44</v>
      </c>
      <c r="B46" s="100"/>
      <c r="C46" s="100"/>
      <c r="D46" s="101"/>
      <c r="E46" s="65"/>
      <c r="F46" s="66"/>
      <c r="G46" s="67"/>
      <c r="H46" s="49"/>
    </row>
    <row r="47" spans="1:8" ht="61.95" customHeight="1" x14ac:dyDescent="0.3">
      <c r="A47" s="21" t="s">
        <v>39</v>
      </c>
      <c r="B47" s="21" t="s">
        <v>45</v>
      </c>
      <c r="C47" s="21" t="s">
        <v>46</v>
      </c>
      <c r="D47" s="21" t="s">
        <v>47</v>
      </c>
      <c r="E47" s="21" t="s">
        <v>45</v>
      </c>
      <c r="F47" s="21" t="s">
        <v>46</v>
      </c>
      <c r="G47" s="21" t="s">
        <v>47</v>
      </c>
      <c r="H47" s="57"/>
    </row>
    <row r="48" spans="1:8" ht="40.049999999999997" customHeight="1" x14ac:dyDescent="0.3">
      <c r="A48" s="22">
        <v>3</v>
      </c>
      <c r="B48" s="22">
        <v>150</v>
      </c>
      <c r="C48" s="22">
        <v>700</v>
      </c>
      <c r="D48" s="22">
        <v>480</v>
      </c>
      <c r="E48" s="79"/>
      <c r="F48" s="79"/>
      <c r="G48" s="79"/>
      <c r="H48" s="59"/>
    </row>
    <row r="49" spans="1:8" ht="40.049999999999997" customHeight="1" x14ac:dyDescent="0.3">
      <c r="A49" s="23">
        <v>5</v>
      </c>
      <c r="B49" s="23">
        <v>170</v>
      </c>
      <c r="C49" s="23">
        <v>750</v>
      </c>
      <c r="D49" s="23">
        <v>500</v>
      </c>
      <c r="E49" s="80"/>
      <c r="F49" s="80"/>
      <c r="G49" s="80"/>
      <c r="H49" s="59"/>
    </row>
    <row r="50" spans="1:8" ht="40.049999999999997" customHeight="1" x14ac:dyDescent="0.3">
      <c r="A50" s="22">
        <v>10</v>
      </c>
      <c r="B50" s="22">
        <v>204</v>
      </c>
      <c r="C50" s="22">
        <v>863</v>
      </c>
      <c r="D50" s="22">
        <v>558</v>
      </c>
      <c r="E50" s="80"/>
      <c r="F50" s="80"/>
      <c r="G50" s="80"/>
      <c r="H50" s="59"/>
    </row>
    <row r="51" spans="1:8" ht="40.049999999999997" customHeight="1" x14ac:dyDescent="0.3">
      <c r="A51" s="24">
        <v>15</v>
      </c>
      <c r="B51" s="24">
        <v>261</v>
      </c>
      <c r="C51" s="24">
        <v>888</v>
      </c>
      <c r="D51" s="24">
        <v>584</v>
      </c>
      <c r="E51" s="80"/>
      <c r="F51" s="80"/>
      <c r="G51" s="80"/>
      <c r="H51" s="59"/>
    </row>
    <row r="52" spans="1:8" ht="40.049999999999997" customHeight="1" x14ac:dyDescent="0.3">
      <c r="A52" s="22">
        <v>25</v>
      </c>
      <c r="B52" s="22">
        <v>318</v>
      </c>
      <c r="C52" s="22">
        <v>914</v>
      </c>
      <c r="D52" s="22">
        <v>609</v>
      </c>
      <c r="E52" s="80"/>
      <c r="F52" s="80"/>
      <c r="G52" s="80"/>
      <c r="H52" s="59"/>
    </row>
    <row r="53" spans="1:8" ht="40.049999999999997" customHeight="1" x14ac:dyDescent="0.3">
      <c r="A53" s="22">
        <v>37.5</v>
      </c>
      <c r="B53" s="22">
        <v>375</v>
      </c>
      <c r="C53" s="22">
        <v>930</v>
      </c>
      <c r="D53" s="22">
        <v>640</v>
      </c>
      <c r="E53" s="80"/>
      <c r="F53" s="80"/>
      <c r="G53" s="80"/>
      <c r="H53" s="59"/>
    </row>
    <row r="54" spans="1:8" ht="40.049999999999997" customHeight="1" x14ac:dyDescent="0.3">
      <c r="A54" s="22">
        <v>50</v>
      </c>
      <c r="B54" s="22">
        <v>413</v>
      </c>
      <c r="C54" s="22">
        <v>939</v>
      </c>
      <c r="D54" s="22">
        <v>660</v>
      </c>
      <c r="E54" s="80"/>
      <c r="F54" s="80"/>
      <c r="G54" s="80"/>
      <c r="H54" s="59"/>
    </row>
    <row r="55" spans="1:8" ht="40.049999999999997" customHeight="1" x14ac:dyDescent="0.3">
      <c r="A55" s="22">
        <v>75</v>
      </c>
      <c r="B55" s="22">
        <v>580</v>
      </c>
      <c r="C55" s="22">
        <v>955</v>
      </c>
      <c r="D55" s="22">
        <v>710</v>
      </c>
      <c r="E55" s="80"/>
      <c r="F55" s="80"/>
      <c r="G55" s="80"/>
      <c r="H55" s="59"/>
    </row>
    <row r="56" spans="1:8" ht="40.049999999999997" customHeight="1" x14ac:dyDescent="0.3">
      <c r="A56" s="22">
        <v>100</v>
      </c>
      <c r="B56" s="22">
        <v>681</v>
      </c>
      <c r="C56" s="22">
        <v>965</v>
      </c>
      <c r="D56" s="22">
        <v>736</v>
      </c>
      <c r="E56" s="80"/>
      <c r="F56" s="80"/>
      <c r="G56" s="80"/>
      <c r="H56" s="59"/>
    </row>
    <row r="57" spans="1:8" ht="40.049999999999997" customHeight="1" x14ac:dyDescent="0.3">
      <c r="A57" s="22">
        <v>167</v>
      </c>
      <c r="B57" s="22">
        <v>904</v>
      </c>
      <c r="C57" s="22">
        <v>1168</v>
      </c>
      <c r="D57" s="22">
        <v>762</v>
      </c>
      <c r="E57" s="81"/>
      <c r="F57" s="81"/>
      <c r="G57" s="81"/>
      <c r="H57" s="58"/>
    </row>
    <row r="58" spans="1:8" ht="40.049999999999997" customHeight="1" x14ac:dyDescent="0.3">
      <c r="A58" s="99" t="s">
        <v>48</v>
      </c>
      <c r="B58" s="100"/>
      <c r="C58" s="100"/>
      <c r="D58" s="101"/>
      <c r="E58" s="65"/>
      <c r="F58" s="66"/>
      <c r="G58" s="67"/>
      <c r="H58" s="49"/>
    </row>
    <row r="59" spans="1:8" ht="103.2" customHeight="1" x14ac:dyDescent="0.3">
      <c r="A59" s="18" t="s">
        <v>49</v>
      </c>
      <c r="B59" s="91" t="s">
        <v>50</v>
      </c>
      <c r="C59" s="92"/>
      <c r="D59" s="93"/>
      <c r="E59" s="65"/>
      <c r="F59" s="66"/>
      <c r="G59" s="67"/>
      <c r="H59" s="49"/>
    </row>
    <row r="60" spans="1:8" ht="40.049999999999997" customHeight="1" x14ac:dyDescent="0.3">
      <c r="A60" s="99" t="s">
        <v>51</v>
      </c>
      <c r="B60" s="100"/>
      <c r="C60" s="100"/>
      <c r="D60" s="101"/>
      <c r="E60" s="65"/>
      <c r="F60" s="66"/>
      <c r="G60" s="67"/>
      <c r="H60" s="49"/>
    </row>
    <row r="61" spans="1:8" ht="119.4" customHeight="1" x14ac:dyDescent="0.3">
      <c r="A61" s="18" t="s">
        <v>52</v>
      </c>
      <c r="B61" s="91" t="s">
        <v>53</v>
      </c>
      <c r="C61" s="92"/>
      <c r="D61" s="93"/>
      <c r="E61" s="65"/>
      <c r="F61" s="66"/>
      <c r="G61" s="67"/>
      <c r="H61" s="49"/>
    </row>
    <row r="62" spans="1:8" ht="111" customHeight="1" x14ac:dyDescent="0.3">
      <c r="A62" s="18" t="s">
        <v>54</v>
      </c>
      <c r="B62" s="91" t="s">
        <v>55</v>
      </c>
      <c r="C62" s="92"/>
      <c r="D62" s="93"/>
      <c r="E62" s="65"/>
      <c r="F62" s="66"/>
      <c r="G62" s="67"/>
      <c r="H62" s="51"/>
    </row>
    <row r="63" spans="1:8" ht="40.049999999999997" customHeight="1" x14ac:dyDescent="0.3">
      <c r="A63" s="40" t="s">
        <v>56</v>
      </c>
      <c r="B63" s="167"/>
      <c r="C63" s="167"/>
      <c r="D63" s="168"/>
      <c r="E63" s="65"/>
      <c r="F63" s="66"/>
      <c r="G63" s="67"/>
      <c r="H63" s="49"/>
    </row>
    <row r="64" spans="1:8" ht="59.4" customHeight="1" x14ac:dyDescent="0.3">
      <c r="A64" s="18" t="s">
        <v>57</v>
      </c>
      <c r="B64" s="91" t="s">
        <v>58</v>
      </c>
      <c r="C64" s="92"/>
      <c r="D64" s="93"/>
      <c r="E64" s="65"/>
      <c r="F64" s="66"/>
      <c r="G64" s="67"/>
      <c r="H64" s="49"/>
    </row>
    <row r="65" spans="1:8" ht="185.4" customHeight="1" x14ac:dyDescent="0.3">
      <c r="A65" s="18" t="s">
        <v>59</v>
      </c>
      <c r="B65" s="91" t="s">
        <v>60</v>
      </c>
      <c r="C65" s="92"/>
      <c r="D65" s="93"/>
      <c r="E65" s="65"/>
      <c r="F65" s="66"/>
      <c r="G65" s="67"/>
      <c r="H65" s="49"/>
    </row>
    <row r="66" spans="1:8" ht="57" customHeight="1" x14ac:dyDescent="0.3">
      <c r="A66" s="18" t="s">
        <v>61</v>
      </c>
      <c r="B66" s="91" t="s">
        <v>62</v>
      </c>
      <c r="C66" s="92"/>
      <c r="D66" s="93"/>
      <c r="E66" s="65"/>
      <c r="F66" s="66"/>
      <c r="G66" s="67"/>
      <c r="H66" s="49"/>
    </row>
    <row r="67" spans="1:8" ht="40.049999999999997" customHeight="1" x14ac:dyDescent="0.3">
      <c r="A67" s="40" t="s">
        <v>63</v>
      </c>
      <c r="B67" s="169" t="s">
        <v>168</v>
      </c>
      <c r="C67" s="169"/>
      <c r="D67" s="170"/>
      <c r="E67" s="82"/>
      <c r="F67" s="83"/>
      <c r="G67" s="84"/>
      <c r="H67" s="49"/>
    </row>
    <row r="68" spans="1:8" ht="103.8" customHeight="1" x14ac:dyDescent="0.3">
      <c r="A68" s="60" t="s">
        <v>64</v>
      </c>
      <c r="B68" s="91" t="s">
        <v>65</v>
      </c>
      <c r="C68" s="92"/>
      <c r="D68" s="93"/>
      <c r="E68" s="65"/>
      <c r="F68" s="66"/>
      <c r="G68" s="67"/>
      <c r="H68" s="49"/>
    </row>
    <row r="69" spans="1:8" ht="55.2" customHeight="1" x14ac:dyDescent="0.3">
      <c r="A69" s="61"/>
      <c r="B69" s="22" t="s">
        <v>66</v>
      </c>
      <c r="C69" s="22" t="s">
        <v>67</v>
      </c>
      <c r="D69" s="22" t="s">
        <v>68</v>
      </c>
      <c r="E69" s="63" t="s">
        <v>67</v>
      </c>
      <c r="F69" s="64"/>
      <c r="G69" s="21" t="s">
        <v>68</v>
      </c>
      <c r="H69" s="57"/>
    </row>
    <row r="70" spans="1:8" ht="55.2" customHeight="1" x14ac:dyDescent="0.3">
      <c r="A70" s="61"/>
      <c r="B70" s="22" t="s">
        <v>175</v>
      </c>
      <c r="C70" s="22">
        <v>18</v>
      </c>
      <c r="D70" s="22">
        <v>15.3</v>
      </c>
      <c r="E70" s="245"/>
      <c r="F70" s="246"/>
      <c r="G70" s="247"/>
      <c r="H70" s="59"/>
    </row>
    <row r="71" spans="1:8" ht="60" customHeight="1" x14ac:dyDescent="0.3">
      <c r="A71" s="62"/>
      <c r="B71" s="24" t="s">
        <v>69</v>
      </c>
      <c r="C71" s="24">
        <v>9</v>
      </c>
      <c r="D71" s="24">
        <v>7.65</v>
      </c>
      <c r="E71" s="248"/>
      <c r="F71" s="249"/>
      <c r="G71" s="250"/>
      <c r="H71" s="58"/>
    </row>
    <row r="72" spans="1:8" ht="78" customHeight="1" x14ac:dyDescent="0.3">
      <c r="A72" s="18" t="s">
        <v>70</v>
      </c>
      <c r="B72" s="91" t="s">
        <v>71</v>
      </c>
      <c r="C72" s="92"/>
      <c r="D72" s="93"/>
      <c r="E72" s="65"/>
      <c r="F72" s="66"/>
      <c r="G72" s="67"/>
      <c r="H72" s="49"/>
    </row>
    <row r="73" spans="1:8" ht="60" customHeight="1" x14ac:dyDescent="0.3">
      <c r="A73" s="18" t="s">
        <v>72</v>
      </c>
      <c r="B73" s="91" t="s">
        <v>73</v>
      </c>
      <c r="C73" s="92"/>
      <c r="D73" s="93"/>
      <c r="E73" s="65"/>
      <c r="F73" s="66"/>
      <c r="G73" s="67"/>
      <c r="H73" s="49"/>
    </row>
    <row r="74" spans="1:8" ht="37.799999999999997" customHeight="1" x14ac:dyDescent="0.3">
      <c r="A74" s="18" t="s">
        <v>74</v>
      </c>
      <c r="B74" s="145" t="s">
        <v>75</v>
      </c>
      <c r="C74" s="146"/>
      <c r="D74" s="147"/>
      <c r="E74" s="65"/>
      <c r="F74" s="66"/>
      <c r="G74" s="67"/>
      <c r="H74" s="49"/>
    </row>
    <row r="75" spans="1:8" ht="40.049999999999997" customHeight="1" x14ac:dyDescent="0.3">
      <c r="A75" s="40" t="s">
        <v>76</v>
      </c>
      <c r="B75" s="167"/>
      <c r="C75" s="167"/>
      <c r="D75" s="168"/>
      <c r="E75" s="65"/>
      <c r="F75" s="66"/>
      <c r="G75" s="67"/>
      <c r="H75" s="49"/>
    </row>
    <row r="76" spans="1:8" ht="130.80000000000001" customHeight="1" x14ac:dyDescent="0.3">
      <c r="A76" s="25" t="s">
        <v>77</v>
      </c>
      <c r="B76" s="148" t="s">
        <v>78</v>
      </c>
      <c r="C76" s="149"/>
      <c r="D76" s="150"/>
      <c r="E76" s="65"/>
      <c r="F76" s="66"/>
      <c r="G76" s="67"/>
      <c r="H76" s="49"/>
    </row>
    <row r="77" spans="1:8" ht="276.60000000000002" customHeight="1" x14ac:dyDescent="0.3">
      <c r="A77" s="25" t="s">
        <v>79</v>
      </c>
      <c r="B77" s="142" t="s">
        <v>80</v>
      </c>
      <c r="C77" s="143"/>
      <c r="D77" s="144"/>
      <c r="E77" s="65"/>
      <c r="F77" s="66"/>
      <c r="G77" s="67"/>
      <c r="H77" s="49"/>
    </row>
    <row r="78" spans="1:8" ht="51.6" customHeight="1" x14ac:dyDescent="0.3">
      <c r="A78" s="25" t="s">
        <v>81</v>
      </c>
      <c r="B78" s="91" t="s">
        <v>82</v>
      </c>
      <c r="C78" s="92"/>
      <c r="D78" s="93"/>
      <c r="E78" s="65"/>
      <c r="F78" s="66"/>
      <c r="G78" s="67"/>
      <c r="H78" s="49"/>
    </row>
    <row r="79" spans="1:8" ht="54.6" customHeight="1" x14ac:dyDescent="0.3">
      <c r="A79" s="26" t="s">
        <v>83</v>
      </c>
      <c r="B79" s="91" t="s">
        <v>84</v>
      </c>
      <c r="C79" s="92"/>
      <c r="D79" s="93"/>
      <c r="E79" s="65"/>
      <c r="F79" s="66"/>
      <c r="G79" s="67"/>
      <c r="H79" s="49"/>
    </row>
    <row r="80" spans="1:8" ht="40.049999999999997" customHeight="1" x14ac:dyDescent="0.3">
      <c r="A80" s="41" t="s">
        <v>85</v>
      </c>
      <c r="B80" s="171"/>
      <c r="C80" s="171"/>
      <c r="D80" s="172"/>
      <c r="E80" s="65"/>
      <c r="F80" s="66"/>
      <c r="G80" s="67"/>
      <c r="H80" s="49"/>
    </row>
    <row r="81" spans="1:8" ht="53.4" customHeight="1" x14ac:dyDescent="0.3">
      <c r="A81" s="26" t="s">
        <v>86</v>
      </c>
      <c r="B81" s="91" t="s">
        <v>87</v>
      </c>
      <c r="C81" s="92"/>
      <c r="D81" s="93"/>
      <c r="E81" s="65"/>
      <c r="F81" s="66"/>
      <c r="G81" s="67"/>
      <c r="H81" s="49"/>
    </row>
    <row r="82" spans="1:8" ht="208.2" customHeight="1" x14ac:dyDescent="0.3">
      <c r="A82" s="27" t="s">
        <v>88</v>
      </c>
      <c r="B82" s="91" t="s">
        <v>158</v>
      </c>
      <c r="C82" s="92"/>
      <c r="D82" s="93"/>
      <c r="E82" s="65"/>
      <c r="F82" s="66"/>
      <c r="G82" s="67"/>
      <c r="H82" s="49"/>
    </row>
    <row r="83" spans="1:8" ht="58.2" customHeight="1" x14ac:dyDescent="0.3">
      <c r="A83" s="26" t="s">
        <v>89</v>
      </c>
      <c r="B83" s="91" t="s">
        <v>90</v>
      </c>
      <c r="C83" s="92"/>
      <c r="D83" s="93"/>
      <c r="E83" s="65"/>
      <c r="F83" s="66"/>
      <c r="G83" s="67"/>
      <c r="H83" s="49"/>
    </row>
    <row r="84" spans="1:8" ht="79.8" customHeight="1" x14ac:dyDescent="0.3">
      <c r="A84" s="26" t="s">
        <v>91</v>
      </c>
      <c r="B84" s="91" t="s">
        <v>92</v>
      </c>
      <c r="C84" s="92"/>
      <c r="D84" s="93"/>
      <c r="E84" s="65"/>
      <c r="F84" s="66"/>
      <c r="G84" s="67"/>
      <c r="H84" s="49"/>
    </row>
    <row r="85" spans="1:8" ht="55.2" customHeight="1" x14ac:dyDescent="0.3">
      <c r="A85" s="28" t="s">
        <v>93</v>
      </c>
      <c r="B85" s="91" t="s">
        <v>94</v>
      </c>
      <c r="C85" s="92"/>
      <c r="D85" s="93"/>
      <c r="E85" s="65"/>
      <c r="F85" s="66"/>
      <c r="G85" s="67"/>
      <c r="H85" s="49"/>
    </row>
    <row r="86" spans="1:8" ht="56.4" customHeight="1" x14ac:dyDescent="0.3">
      <c r="A86" s="29" t="s">
        <v>95</v>
      </c>
      <c r="B86" s="91" t="s">
        <v>96</v>
      </c>
      <c r="C86" s="92"/>
      <c r="D86" s="93"/>
      <c r="E86" s="65"/>
      <c r="F86" s="66"/>
      <c r="G86" s="67"/>
      <c r="H86" s="49"/>
    </row>
    <row r="87" spans="1:8" ht="40.049999999999997" customHeight="1" x14ac:dyDescent="0.3">
      <c r="A87" s="40" t="s">
        <v>97</v>
      </c>
      <c r="B87" s="167"/>
      <c r="C87" s="167"/>
      <c r="D87" s="168"/>
      <c r="E87" s="65"/>
      <c r="F87" s="66"/>
      <c r="G87" s="67"/>
      <c r="H87" s="49"/>
    </row>
    <row r="88" spans="1:8" ht="84.6" customHeight="1" x14ac:dyDescent="0.3">
      <c r="A88" s="27" t="s">
        <v>98</v>
      </c>
      <c r="B88" s="139" t="s">
        <v>99</v>
      </c>
      <c r="C88" s="140"/>
      <c r="D88" s="141"/>
      <c r="E88" s="65"/>
      <c r="F88" s="66"/>
      <c r="G88" s="67"/>
      <c r="H88" s="49"/>
    </row>
    <row r="89" spans="1:8" ht="75.599999999999994" customHeight="1" x14ac:dyDescent="0.3">
      <c r="A89" s="25" t="s">
        <v>100</v>
      </c>
      <c r="B89" s="142" t="s">
        <v>101</v>
      </c>
      <c r="C89" s="143"/>
      <c r="D89" s="144"/>
      <c r="E89" s="65"/>
      <c r="F89" s="66"/>
      <c r="G89" s="67"/>
      <c r="H89" s="49"/>
    </row>
    <row r="90" spans="1:8" ht="40.049999999999997" customHeight="1" x14ac:dyDescent="0.3">
      <c r="A90" s="40" t="s">
        <v>102</v>
      </c>
      <c r="B90" s="167"/>
      <c r="C90" s="167"/>
      <c r="D90" s="168"/>
      <c r="E90" s="65"/>
      <c r="F90" s="66"/>
      <c r="G90" s="67"/>
      <c r="H90" s="49"/>
    </row>
    <row r="91" spans="1:8" ht="105" customHeight="1" x14ac:dyDescent="0.3">
      <c r="A91" s="27" t="s">
        <v>103</v>
      </c>
      <c r="B91" s="91" t="s">
        <v>104</v>
      </c>
      <c r="C91" s="92"/>
      <c r="D91" s="93"/>
      <c r="E91" s="65"/>
      <c r="F91" s="66"/>
      <c r="G91" s="67"/>
      <c r="H91" s="49"/>
    </row>
    <row r="92" spans="1:8" ht="40.049999999999997" customHeight="1" x14ac:dyDescent="0.3">
      <c r="A92" s="40" t="s">
        <v>105</v>
      </c>
      <c r="B92" s="167"/>
      <c r="C92" s="167"/>
      <c r="D92" s="168"/>
      <c r="E92" s="65"/>
      <c r="F92" s="66"/>
      <c r="G92" s="67"/>
      <c r="H92" s="49"/>
    </row>
    <row r="93" spans="1:8" ht="111.6" customHeight="1" x14ac:dyDescent="0.3">
      <c r="A93" s="29" t="s">
        <v>106</v>
      </c>
      <c r="B93" s="142" t="s">
        <v>107</v>
      </c>
      <c r="C93" s="143"/>
      <c r="D93" s="144"/>
      <c r="E93" s="65"/>
      <c r="F93" s="66"/>
      <c r="G93" s="67"/>
      <c r="H93" s="49"/>
    </row>
    <row r="94" spans="1:8" ht="40.049999999999997" customHeight="1" x14ac:dyDescent="0.3">
      <c r="A94" s="40" t="s">
        <v>108</v>
      </c>
      <c r="B94" s="167"/>
      <c r="C94" s="167"/>
      <c r="D94" s="168"/>
      <c r="E94" s="65"/>
      <c r="F94" s="66"/>
      <c r="G94" s="67"/>
      <c r="H94" s="49"/>
    </row>
    <row r="95" spans="1:8" ht="77.400000000000006" customHeight="1" x14ac:dyDescent="0.3">
      <c r="A95" s="25" t="s">
        <v>109</v>
      </c>
      <c r="B95" s="91" t="s">
        <v>110</v>
      </c>
      <c r="C95" s="92"/>
      <c r="D95" s="93"/>
      <c r="E95" s="65"/>
      <c r="F95" s="66"/>
      <c r="G95" s="67"/>
      <c r="H95" s="49"/>
    </row>
    <row r="96" spans="1:8" ht="99.6" customHeight="1" x14ac:dyDescent="0.3">
      <c r="A96" s="25" t="s">
        <v>111</v>
      </c>
      <c r="B96" s="91" t="s">
        <v>112</v>
      </c>
      <c r="C96" s="92"/>
      <c r="D96" s="93"/>
      <c r="E96" s="65"/>
      <c r="F96" s="66"/>
      <c r="G96" s="67"/>
      <c r="H96" s="49"/>
    </row>
    <row r="97" spans="1:8" ht="56.4" customHeight="1" x14ac:dyDescent="0.3">
      <c r="A97" s="25" t="s">
        <v>113</v>
      </c>
      <c r="B97" s="91" t="s">
        <v>114</v>
      </c>
      <c r="C97" s="92"/>
      <c r="D97" s="93"/>
      <c r="E97" s="65"/>
      <c r="F97" s="66"/>
      <c r="G97" s="67"/>
      <c r="H97" s="49"/>
    </row>
    <row r="98" spans="1:8" ht="40.049999999999997" customHeight="1" x14ac:dyDescent="0.3">
      <c r="A98" s="176" t="s">
        <v>115</v>
      </c>
      <c r="B98" s="177"/>
      <c r="C98" s="177"/>
      <c r="D98" s="178"/>
      <c r="E98" s="65"/>
      <c r="F98" s="66"/>
      <c r="G98" s="67"/>
      <c r="H98" s="49"/>
    </row>
    <row r="99" spans="1:8" ht="93" customHeight="1" x14ac:dyDescent="0.3">
      <c r="A99" s="18">
        <v>5.0999999999999996</v>
      </c>
      <c r="B99" s="154" t="s">
        <v>116</v>
      </c>
      <c r="C99" s="154"/>
      <c r="D99" s="154"/>
      <c r="E99" s="65"/>
      <c r="F99" s="66"/>
      <c r="G99" s="67"/>
      <c r="H99" s="49"/>
    </row>
    <row r="100" spans="1:8" ht="34.799999999999997" customHeight="1" x14ac:dyDescent="0.3">
      <c r="A100" s="18">
        <v>5.2</v>
      </c>
      <c r="B100" s="154" t="s">
        <v>117</v>
      </c>
      <c r="C100" s="154"/>
      <c r="D100" s="154"/>
      <c r="E100" s="65"/>
      <c r="F100" s="66"/>
      <c r="G100" s="67"/>
      <c r="H100" s="49"/>
    </row>
    <row r="101" spans="1:8" ht="73.8" customHeight="1" x14ac:dyDescent="0.3">
      <c r="A101" s="18">
        <v>5.3</v>
      </c>
      <c r="B101" s="154" t="s">
        <v>118</v>
      </c>
      <c r="C101" s="154"/>
      <c r="D101" s="154"/>
      <c r="E101" s="65"/>
      <c r="F101" s="66"/>
      <c r="G101" s="67"/>
      <c r="H101" s="49"/>
    </row>
    <row r="102" spans="1:8" ht="104.4" customHeight="1" x14ac:dyDescent="0.3">
      <c r="A102" s="18">
        <v>5.4</v>
      </c>
      <c r="B102" s="154" t="s">
        <v>170</v>
      </c>
      <c r="C102" s="154"/>
      <c r="D102" s="154"/>
      <c r="E102" s="65"/>
      <c r="F102" s="66"/>
      <c r="G102" s="67"/>
      <c r="H102" s="49"/>
    </row>
    <row r="103" spans="1:8" ht="40.049999999999997" customHeight="1" x14ac:dyDescent="0.3">
      <c r="A103" s="155" t="s">
        <v>119</v>
      </c>
      <c r="B103" s="156"/>
      <c r="C103" s="156"/>
      <c r="D103" s="156"/>
      <c r="E103" s="156"/>
      <c r="F103" s="156"/>
      <c r="G103" s="156"/>
      <c r="H103" s="157"/>
    </row>
    <row r="104" spans="1:8" ht="40.049999999999997" customHeight="1" x14ac:dyDescent="0.3">
      <c r="A104" s="158" t="s">
        <v>169</v>
      </c>
      <c r="B104" s="159"/>
      <c r="C104" s="159"/>
      <c r="D104" s="160"/>
      <c r="E104" s="65"/>
      <c r="F104" s="66"/>
      <c r="G104" s="67"/>
      <c r="H104" s="49"/>
    </row>
    <row r="105" spans="1:8" ht="256.8" customHeight="1" x14ac:dyDescent="0.3">
      <c r="A105" s="91" t="s">
        <v>121</v>
      </c>
      <c r="B105" s="92"/>
      <c r="C105" s="92"/>
      <c r="D105" s="93"/>
      <c r="E105" s="65"/>
      <c r="F105" s="66"/>
      <c r="G105" s="67"/>
      <c r="H105" s="49"/>
    </row>
    <row r="106" spans="1:8" ht="40.049999999999997" customHeight="1" x14ac:dyDescent="0.3">
      <c r="A106" s="161" t="s">
        <v>122</v>
      </c>
      <c r="B106" s="162"/>
      <c r="C106" s="162"/>
      <c r="D106" s="163"/>
      <c r="E106" s="108">
        <f>E35</f>
        <v>0</v>
      </c>
      <c r="F106" s="109"/>
      <c r="G106" s="110"/>
      <c r="H106" s="49"/>
    </row>
    <row r="107" spans="1:8" ht="40.049999999999997" customHeight="1" x14ac:dyDescent="0.3">
      <c r="A107" s="161" t="s">
        <v>123</v>
      </c>
      <c r="B107" s="162"/>
      <c r="C107" s="162"/>
      <c r="D107" s="163"/>
      <c r="E107" s="108">
        <f>G35</f>
        <v>0</v>
      </c>
      <c r="F107" s="109"/>
      <c r="G107" s="110"/>
      <c r="H107" s="50"/>
    </row>
    <row r="108" spans="1:8" ht="40.049999999999997" customHeight="1" x14ac:dyDescent="0.3">
      <c r="A108" s="161" t="s">
        <v>124</v>
      </c>
      <c r="B108" s="162"/>
      <c r="C108" s="162"/>
      <c r="D108" s="163"/>
      <c r="E108" s="164">
        <f>E8</f>
        <v>0</v>
      </c>
      <c r="F108" s="165"/>
      <c r="G108" s="166"/>
      <c r="H108" s="54"/>
    </row>
    <row r="109" spans="1:8" ht="40.049999999999997" customHeight="1" x14ac:dyDescent="0.3">
      <c r="A109" s="151" t="s">
        <v>125</v>
      </c>
      <c r="B109" s="152"/>
      <c r="C109" s="152"/>
      <c r="D109" s="153"/>
      <c r="E109" s="164">
        <f>(E108+(8.245*E106)+(0.748*E107))*B4</f>
        <v>0</v>
      </c>
      <c r="F109" s="165"/>
      <c r="G109" s="166"/>
      <c r="H109" s="54"/>
    </row>
  </sheetData>
  <sheetProtection algorithmName="SHA-512" hashValue="LiL6KOc7w6Gy0HBi1dCGY/qLQem7+vKnvHiz6tfSN4TqQKc1lLqGakaEV8nLv5JZlOdtVzQ7x97APTGFVONJCA==" saltValue="+UpgF7nl1WF2iwN1iMWkcQ==" spinCount="100000" sheet="1" objects="1" scenarios="1"/>
  <mergeCells count="191">
    <mergeCell ref="A108:D108"/>
    <mergeCell ref="A109:D109"/>
    <mergeCell ref="B102:D102"/>
    <mergeCell ref="A104:D104"/>
    <mergeCell ref="A105:D105"/>
    <mergeCell ref="A106:D106"/>
    <mergeCell ref="A107:D107"/>
    <mergeCell ref="E104:G104"/>
    <mergeCell ref="E105:G105"/>
    <mergeCell ref="E106:G106"/>
    <mergeCell ref="E107:G107"/>
    <mergeCell ref="E108:G108"/>
    <mergeCell ref="E109:G109"/>
    <mergeCell ref="A103:H103"/>
    <mergeCell ref="B101:D101"/>
    <mergeCell ref="B91:D91"/>
    <mergeCell ref="B93:D93"/>
    <mergeCell ref="B95:D95"/>
    <mergeCell ref="B96:D96"/>
    <mergeCell ref="B97:D97"/>
    <mergeCell ref="A98:D98"/>
    <mergeCell ref="B99:D99"/>
    <mergeCell ref="B100:D100"/>
    <mergeCell ref="B90:D90"/>
    <mergeCell ref="B92:D92"/>
    <mergeCell ref="B94:D94"/>
    <mergeCell ref="B89:D89"/>
    <mergeCell ref="B78:D78"/>
    <mergeCell ref="B79:D79"/>
    <mergeCell ref="B81:D81"/>
    <mergeCell ref="B82:D82"/>
    <mergeCell ref="B83:D83"/>
    <mergeCell ref="B84:D84"/>
    <mergeCell ref="B85:D85"/>
    <mergeCell ref="B86:D86"/>
    <mergeCell ref="B88:D88"/>
    <mergeCell ref="B80:D80"/>
    <mergeCell ref="B87:D87"/>
    <mergeCell ref="B77:D77"/>
    <mergeCell ref="B64:D64"/>
    <mergeCell ref="B65:D65"/>
    <mergeCell ref="B66:D66"/>
    <mergeCell ref="B68:D68"/>
    <mergeCell ref="B72:D72"/>
    <mergeCell ref="B73:D73"/>
    <mergeCell ref="B74:D74"/>
    <mergeCell ref="B76:D76"/>
    <mergeCell ref="B37:C37"/>
    <mergeCell ref="B38:C38"/>
    <mergeCell ref="B32:D32"/>
    <mergeCell ref="B63:D63"/>
    <mergeCell ref="B67:D67"/>
    <mergeCell ref="B75:D75"/>
    <mergeCell ref="B62:D62"/>
    <mergeCell ref="B40:C40"/>
    <mergeCell ref="B41:C41"/>
    <mergeCell ref="B42:C42"/>
    <mergeCell ref="B43:C43"/>
    <mergeCell ref="B44:C44"/>
    <mergeCell ref="B45:D45"/>
    <mergeCell ref="A46:D46"/>
    <mergeCell ref="A58:D58"/>
    <mergeCell ref="B59:D59"/>
    <mergeCell ref="A60:D60"/>
    <mergeCell ref="B61:D61"/>
    <mergeCell ref="A68:A71"/>
    <mergeCell ref="B27:D27"/>
    <mergeCell ref="B28:D28"/>
    <mergeCell ref="B29:D29"/>
    <mergeCell ref="B30:D30"/>
    <mergeCell ref="B31:D31"/>
    <mergeCell ref="A33:D33"/>
    <mergeCell ref="B34:C34"/>
    <mergeCell ref="B35:C35"/>
    <mergeCell ref="B36:C36"/>
    <mergeCell ref="E7:G7"/>
    <mergeCell ref="E8:G8"/>
    <mergeCell ref="E10:G10"/>
    <mergeCell ref="B7:D7"/>
    <mergeCell ref="B8:D8"/>
    <mergeCell ref="B10:D10"/>
    <mergeCell ref="B11:D11"/>
    <mergeCell ref="B12:D12"/>
    <mergeCell ref="B26:D26"/>
    <mergeCell ref="B14:D14"/>
    <mergeCell ref="B15:D15"/>
    <mergeCell ref="A16:D16"/>
    <mergeCell ref="B17:D17"/>
    <mergeCell ref="B18:D18"/>
    <mergeCell ref="B19:D19"/>
    <mergeCell ref="B20:D20"/>
    <mergeCell ref="B21:D21"/>
    <mergeCell ref="B24:D24"/>
    <mergeCell ref="B25:D25"/>
    <mergeCell ref="B9:D9"/>
    <mergeCell ref="E9:G9"/>
    <mergeCell ref="E17:G17"/>
    <mergeCell ref="E18:G18"/>
    <mergeCell ref="E19:G19"/>
    <mergeCell ref="B1:D1"/>
    <mergeCell ref="B2:D2"/>
    <mergeCell ref="B3:D3"/>
    <mergeCell ref="B4:D4"/>
    <mergeCell ref="B5:D5"/>
    <mergeCell ref="B6:D6"/>
    <mergeCell ref="E1:G1"/>
    <mergeCell ref="E2:G2"/>
    <mergeCell ref="E3:G3"/>
    <mergeCell ref="E4:G4"/>
    <mergeCell ref="E5:G5"/>
    <mergeCell ref="E6:G6"/>
    <mergeCell ref="E20:G20"/>
    <mergeCell ref="E21:G21"/>
    <mergeCell ref="E11:G11"/>
    <mergeCell ref="E12:G12"/>
    <mergeCell ref="E14:G14"/>
    <mergeCell ref="E15:G15"/>
    <mergeCell ref="E16:G16"/>
    <mergeCell ref="A13:H13"/>
    <mergeCell ref="E59:G59"/>
    <mergeCell ref="E46:G46"/>
    <mergeCell ref="E28:G28"/>
    <mergeCell ref="E29:G29"/>
    <mergeCell ref="E30:G30"/>
    <mergeCell ref="E31:G31"/>
    <mergeCell ref="E33:G33"/>
    <mergeCell ref="E22:F22"/>
    <mergeCell ref="E25:G25"/>
    <mergeCell ref="E26:G26"/>
    <mergeCell ref="E27:G27"/>
    <mergeCell ref="E32:G32"/>
    <mergeCell ref="H22:H23"/>
    <mergeCell ref="H34:H44"/>
    <mergeCell ref="H47:H57"/>
    <mergeCell ref="B39:C39"/>
    <mergeCell ref="E65:G65"/>
    <mergeCell ref="E66:G66"/>
    <mergeCell ref="E67:G67"/>
    <mergeCell ref="E68:G68"/>
    <mergeCell ref="E60:G60"/>
    <mergeCell ref="E61:G61"/>
    <mergeCell ref="E62:G62"/>
    <mergeCell ref="E63:G63"/>
    <mergeCell ref="E64:G64"/>
    <mergeCell ref="E76:G76"/>
    <mergeCell ref="E77:G77"/>
    <mergeCell ref="E78:G78"/>
    <mergeCell ref="E79:G79"/>
    <mergeCell ref="E80:G80"/>
    <mergeCell ref="E73:G73"/>
    <mergeCell ref="E74:G74"/>
    <mergeCell ref="E75:G75"/>
    <mergeCell ref="E70:F71"/>
    <mergeCell ref="G70:G71"/>
    <mergeCell ref="E93:G93"/>
    <mergeCell ref="E94:G94"/>
    <mergeCell ref="E95:G95"/>
    <mergeCell ref="E86:G86"/>
    <mergeCell ref="E87:G87"/>
    <mergeCell ref="E88:G88"/>
    <mergeCell ref="E89:G89"/>
    <mergeCell ref="E90:G90"/>
    <mergeCell ref="E81:G81"/>
    <mergeCell ref="E82:G82"/>
    <mergeCell ref="E83:G83"/>
    <mergeCell ref="E84:G84"/>
    <mergeCell ref="E85:G85"/>
    <mergeCell ref="H69:H71"/>
    <mergeCell ref="E101:G101"/>
    <mergeCell ref="E102:G102"/>
    <mergeCell ref="A22:A23"/>
    <mergeCell ref="B22:D23"/>
    <mergeCell ref="E23:F23"/>
    <mergeCell ref="E24:G24"/>
    <mergeCell ref="E34:F34"/>
    <mergeCell ref="E35:F44"/>
    <mergeCell ref="G35:G44"/>
    <mergeCell ref="E45:G45"/>
    <mergeCell ref="E48:E57"/>
    <mergeCell ref="F48:F57"/>
    <mergeCell ref="G48:G57"/>
    <mergeCell ref="E58:G58"/>
    <mergeCell ref="E69:F69"/>
    <mergeCell ref="E72:G72"/>
    <mergeCell ref="E96:G96"/>
    <mergeCell ref="E97:G97"/>
    <mergeCell ref="E98:G98"/>
    <mergeCell ref="E99:G99"/>
    <mergeCell ref="E100:G100"/>
    <mergeCell ref="E91:G91"/>
    <mergeCell ref="E92:G92"/>
  </mergeCells>
  <hyperlinks>
    <hyperlink ref="A79" display="4.5.4.3"/>
    <hyperlink ref="A82" display="4.5.5.2"/>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showGridLines="0" zoomScale="60" zoomScaleNormal="60" workbookViewId="0">
      <pane ySplit="1" topLeftCell="A2" activePane="bottomLeft" state="frozen"/>
      <selection pane="bottomLeft" activeCell="E70" sqref="E70:G71"/>
    </sheetView>
  </sheetViews>
  <sheetFormatPr defaultRowHeight="23.4" x14ac:dyDescent="0.3"/>
  <cols>
    <col min="1" max="1" width="74.33203125" style="6" bestFit="1" customWidth="1"/>
    <col min="2" max="2" width="42.88671875" style="30" customWidth="1"/>
    <col min="3" max="3" width="41.77734375" style="15" customWidth="1"/>
    <col min="4" max="4" width="54.109375" style="15" customWidth="1"/>
    <col min="5" max="5" width="45.5546875" style="6" customWidth="1"/>
    <col min="6" max="6" width="41.33203125" style="6" customWidth="1"/>
    <col min="7" max="7" width="50.21875" style="6" customWidth="1"/>
    <col min="8" max="8" width="74.33203125" style="34" customWidth="1"/>
    <col min="9" max="16384" width="8.88671875" style="6"/>
  </cols>
  <sheetData>
    <row r="1" spans="1:8" s="33" customFormat="1" ht="33.6" x14ac:dyDescent="0.3">
      <c r="A1" s="31" t="s">
        <v>0</v>
      </c>
      <c r="B1" s="105" t="s">
        <v>1</v>
      </c>
      <c r="C1" s="106"/>
      <c r="D1" s="107"/>
      <c r="E1" s="105" t="s">
        <v>2</v>
      </c>
      <c r="F1" s="106"/>
      <c r="G1" s="107"/>
      <c r="H1" s="32" t="s">
        <v>3</v>
      </c>
    </row>
    <row r="2" spans="1:8" x14ac:dyDescent="0.3">
      <c r="A2" s="14"/>
      <c r="B2" s="108"/>
      <c r="C2" s="109"/>
      <c r="D2" s="110"/>
      <c r="E2" s="108"/>
      <c r="F2" s="109"/>
      <c r="G2" s="110"/>
      <c r="H2" s="8"/>
    </row>
    <row r="3" spans="1:8" ht="86.4" customHeight="1" x14ac:dyDescent="0.3">
      <c r="A3" s="7" t="s">
        <v>4</v>
      </c>
      <c r="B3" s="108" t="s">
        <v>143</v>
      </c>
      <c r="C3" s="109"/>
      <c r="D3" s="110"/>
      <c r="E3" s="111"/>
      <c r="F3" s="112"/>
      <c r="G3" s="113"/>
      <c r="H3" s="8"/>
    </row>
    <row r="4" spans="1:8" ht="40.049999999999997" customHeight="1" x14ac:dyDescent="0.3">
      <c r="A4" s="9" t="s">
        <v>5</v>
      </c>
      <c r="B4" s="65">
        <v>175</v>
      </c>
      <c r="C4" s="66"/>
      <c r="D4" s="67"/>
      <c r="E4" s="65"/>
      <c r="F4" s="66"/>
      <c r="G4" s="67"/>
      <c r="H4" s="49"/>
    </row>
    <row r="5" spans="1:8" ht="40.049999999999997" customHeight="1" x14ac:dyDescent="0.3">
      <c r="A5" s="10" t="s">
        <v>6</v>
      </c>
      <c r="B5" s="124">
        <v>21801003002</v>
      </c>
      <c r="C5" s="125"/>
      <c r="D5" s="126"/>
      <c r="E5" s="114"/>
      <c r="F5" s="115"/>
      <c r="G5" s="116"/>
      <c r="H5" s="52"/>
    </row>
    <row r="6" spans="1:8" ht="40.049999999999997" customHeight="1" x14ac:dyDescent="0.3">
      <c r="A6" s="37" t="s">
        <v>7</v>
      </c>
      <c r="B6" s="108"/>
      <c r="C6" s="109"/>
      <c r="D6" s="110"/>
      <c r="E6" s="117"/>
      <c r="F6" s="118"/>
      <c r="G6" s="119"/>
      <c r="H6" s="50"/>
    </row>
    <row r="7" spans="1:8" ht="40.049999999999997" customHeight="1" x14ac:dyDescent="0.3">
      <c r="A7" s="37" t="s">
        <v>8</v>
      </c>
      <c r="B7" s="127"/>
      <c r="C7" s="128"/>
      <c r="D7" s="129"/>
      <c r="E7" s="117"/>
      <c r="F7" s="118"/>
      <c r="G7" s="119"/>
      <c r="H7" s="50"/>
    </row>
    <row r="8" spans="1:8" ht="40.049999999999997" customHeight="1" x14ac:dyDescent="0.3">
      <c r="A8" s="11" t="s">
        <v>167</v>
      </c>
      <c r="B8" s="130"/>
      <c r="C8" s="131"/>
      <c r="D8" s="132"/>
      <c r="E8" s="120"/>
      <c r="F8" s="121"/>
      <c r="G8" s="122"/>
      <c r="H8" s="53"/>
    </row>
    <row r="9" spans="1:8" ht="40.049999999999997" customHeight="1" x14ac:dyDescent="0.3">
      <c r="A9" s="11" t="s">
        <v>166</v>
      </c>
      <c r="B9" s="133"/>
      <c r="C9" s="134"/>
      <c r="D9" s="135"/>
      <c r="E9" s="133">
        <f>E8*B4</f>
        <v>0</v>
      </c>
      <c r="F9" s="134"/>
      <c r="G9" s="135"/>
      <c r="H9" s="53"/>
    </row>
    <row r="10" spans="1:8" ht="40.049999999999997" customHeight="1" x14ac:dyDescent="0.3">
      <c r="A10" s="37" t="s">
        <v>9</v>
      </c>
      <c r="B10" s="108" t="s">
        <v>173</v>
      </c>
      <c r="C10" s="109"/>
      <c r="D10" s="110"/>
      <c r="E10" s="117"/>
      <c r="F10" s="118"/>
      <c r="G10" s="119"/>
      <c r="H10" s="50"/>
    </row>
    <row r="11" spans="1:8" ht="40.049999999999997" customHeight="1" x14ac:dyDescent="0.3">
      <c r="A11" s="37" t="s">
        <v>10</v>
      </c>
      <c r="B11" s="108"/>
      <c r="C11" s="109"/>
      <c r="D11" s="110"/>
      <c r="E11" s="117"/>
      <c r="F11" s="118"/>
      <c r="G11" s="119"/>
      <c r="H11" s="50"/>
    </row>
    <row r="12" spans="1:8" ht="40.049999999999997" customHeight="1" x14ac:dyDescent="0.3">
      <c r="A12" s="37" t="s">
        <v>11</v>
      </c>
      <c r="B12" s="108" t="s">
        <v>12</v>
      </c>
      <c r="C12" s="109"/>
      <c r="D12" s="110"/>
      <c r="E12" s="117"/>
      <c r="F12" s="118"/>
      <c r="G12" s="119"/>
      <c r="H12" s="50"/>
    </row>
    <row r="13" spans="1:8" ht="40.049999999999997" customHeight="1" x14ac:dyDescent="0.3">
      <c r="A13" s="123" t="s">
        <v>13</v>
      </c>
      <c r="B13" s="123"/>
      <c r="C13" s="123"/>
      <c r="D13" s="123"/>
      <c r="E13" s="123"/>
      <c r="F13" s="123"/>
      <c r="G13" s="123"/>
      <c r="H13" s="123"/>
    </row>
    <row r="14" spans="1:8" ht="40.049999999999997" customHeight="1" x14ac:dyDescent="0.3">
      <c r="A14" s="8" t="s">
        <v>14</v>
      </c>
      <c r="B14" s="108"/>
      <c r="C14" s="109"/>
      <c r="D14" s="110"/>
      <c r="E14" s="117"/>
      <c r="F14" s="118"/>
      <c r="G14" s="119"/>
      <c r="H14" s="50"/>
    </row>
    <row r="15" spans="1:8" ht="40.049999999999997" customHeight="1" x14ac:dyDescent="0.3">
      <c r="A15" s="8" t="s">
        <v>15</v>
      </c>
      <c r="B15" s="111"/>
      <c r="C15" s="112"/>
      <c r="D15" s="113"/>
      <c r="E15" s="65"/>
      <c r="F15" s="66"/>
      <c r="G15" s="67"/>
      <c r="H15" s="49"/>
    </row>
    <row r="16" spans="1:8" ht="40.049999999999997" customHeight="1" x14ac:dyDescent="0.3">
      <c r="A16" s="99" t="s">
        <v>16</v>
      </c>
      <c r="B16" s="100"/>
      <c r="C16" s="100"/>
      <c r="D16" s="101"/>
      <c r="E16" s="65"/>
      <c r="F16" s="66"/>
      <c r="G16" s="67"/>
      <c r="H16" s="49"/>
    </row>
    <row r="17" spans="1:8" ht="40.049999999999997" customHeight="1" x14ac:dyDescent="0.3">
      <c r="A17" s="18" t="s">
        <v>17</v>
      </c>
      <c r="B17" s="91">
        <v>10</v>
      </c>
      <c r="C17" s="92"/>
      <c r="D17" s="93"/>
      <c r="E17" s="65"/>
      <c r="F17" s="66"/>
      <c r="G17" s="67"/>
      <c r="H17" s="49"/>
    </row>
    <row r="18" spans="1:8" ht="40.049999999999997" customHeight="1" x14ac:dyDescent="0.3">
      <c r="A18" s="18" t="s">
        <v>18</v>
      </c>
      <c r="B18" s="91" t="s">
        <v>19</v>
      </c>
      <c r="C18" s="92"/>
      <c r="D18" s="93"/>
      <c r="E18" s="65"/>
      <c r="F18" s="66"/>
      <c r="G18" s="67"/>
      <c r="H18" s="49"/>
    </row>
    <row r="19" spans="1:8" ht="40.049999999999997" customHeight="1" x14ac:dyDescent="0.3">
      <c r="A19" s="18" t="s">
        <v>20</v>
      </c>
      <c r="B19" s="91" t="s">
        <v>21</v>
      </c>
      <c r="C19" s="92"/>
      <c r="D19" s="93"/>
      <c r="E19" s="65"/>
      <c r="F19" s="66"/>
      <c r="G19" s="67"/>
      <c r="H19" s="49"/>
    </row>
    <row r="20" spans="1:8" ht="40.049999999999997" customHeight="1" x14ac:dyDescent="0.3">
      <c r="A20" s="18" t="s">
        <v>22</v>
      </c>
      <c r="B20" s="91" t="s">
        <v>23</v>
      </c>
      <c r="C20" s="92"/>
      <c r="D20" s="93"/>
      <c r="E20" s="65"/>
      <c r="F20" s="66"/>
      <c r="G20" s="67"/>
      <c r="H20" s="49"/>
    </row>
    <row r="21" spans="1:8" ht="40.049999999999997" customHeight="1" x14ac:dyDescent="0.3">
      <c r="A21" s="18" t="s">
        <v>24</v>
      </c>
      <c r="B21" s="91" t="s">
        <v>23</v>
      </c>
      <c r="C21" s="92"/>
      <c r="D21" s="93"/>
      <c r="E21" s="65"/>
      <c r="F21" s="66"/>
      <c r="G21" s="67"/>
      <c r="H21" s="49"/>
    </row>
    <row r="22" spans="1:8" ht="55.8" customHeight="1" x14ac:dyDescent="0.3">
      <c r="A22" s="60" t="s">
        <v>25</v>
      </c>
      <c r="B22" s="85" t="s">
        <v>161</v>
      </c>
      <c r="C22" s="86"/>
      <c r="D22" s="87"/>
      <c r="E22" s="71" t="s">
        <v>165</v>
      </c>
      <c r="F22" s="72"/>
      <c r="G22" s="16" t="s">
        <v>162</v>
      </c>
      <c r="H22" s="57"/>
    </row>
    <row r="23" spans="1:8" ht="40.049999999999997" customHeight="1" x14ac:dyDescent="0.3">
      <c r="A23" s="62"/>
      <c r="B23" s="88"/>
      <c r="C23" s="89"/>
      <c r="D23" s="90"/>
      <c r="E23" s="65"/>
      <c r="F23" s="67"/>
      <c r="G23" s="49"/>
      <c r="H23" s="58"/>
    </row>
    <row r="24" spans="1:8" ht="40.049999999999997" customHeight="1" x14ac:dyDescent="0.3">
      <c r="A24" s="35" t="s">
        <v>26</v>
      </c>
      <c r="B24" s="91" t="s">
        <v>27</v>
      </c>
      <c r="C24" s="92"/>
      <c r="D24" s="93"/>
      <c r="E24" s="65"/>
      <c r="F24" s="66"/>
      <c r="G24" s="67"/>
      <c r="H24" s="49"/>
    </row>
    <row r="25" spans="1:8" ht="40.049999999999997" customHeight="1" x14ac:dyDescent="0.3">
      <c r="A25" s="35" t="s">
        <v>28</v>
      </c>
      <c r="B25" s="91" t="s">
        <v>29</v>
      </c>
      <c r="C25" s="92"/>
      <c r="D25" s="93"/>
      <c r="E25" s="65"/>
      <c r="F25" s="66"/>
      <c r="G25" s="67"/>
      <c r="H25" s="49"/>
    </row>
    <row r="26" spans="1:8" ht="40.049999999999997" customHeight="1" x14ac:dyDescent="0.3">
      <c r="A26" s="35" t="s">
        <v>30</v>
      </c>
      <c r="B26" s="91" t="s">
        <v>31</v>
      </c>
      <c r="C26" s="92"/>
      <c r="D26" s="93"/>
      <c r="E26" s="65"/>
      <c r="F26" s="66"/>
      <c r="G26" s="67"/>
      <c r="H26" s="49"/>
    </row>
    <row r="27" spans="1:8" ht="40.049999999999997" customHeight="1" x14ac:dyDescent="0.3">
      <c r="A27" s="35" t="s">
        <v>32</v>
      </c>
      <c r="B27" s="91">
        <v>125</v>
      </c>
      <c r="C27" s="92"/>
      <c r="D27" s="93"/>
      <c r="E27" s="65"/>
      <c r="F27" s="66"/>
      <c r="G27" s="67"/>
      <c r="H27" s="49"/>
    </row>
    <row r="28" spans="1:8" ht="40.049999999999997" customHeight="1" x14ac:dyDescent="0.3">
      <c r="A28" s="35" t="s">
        <v>33</v>
      </c>
      <c r="B28" s="91">
        <v>30</v>
      </c>
      <c r="C28" s="92"/>
      <c r="D28" s="93"/>
      <c r="E28" s="65"/>
      <c r="F28" s="66"/>
      <c r="G28" s="67"/>
      <c r="H28" s="49"/>
    </row>
    <row r="29" spans="1:8" ht="40.049999999999997" customHeight="1" x14ac:dyDescent="0.3">
      <c r="A29" s="35" t="s">
        <v>34</v>
      </c>
      <c r="B29" s="91">
        <v>50</v>
      </c>
      <c r="C29" s="92"/>
      <c r="D29" s="93"/>
      <c r="E29" s="65"/>
      <c r="F29" s="66"/>
      <c r="G29" s="67"/>
      <c r="H29" s="49"/>
    </row>
    <row r="30" spans="1:8" ht="40.049999999999997" customHeight="1" x14ac:dyDescent="0.3">
      <c r="A30" s="19" t="s">
        <v>35</v>
      </c>
      <c r="B30" s="91" t="s">
        <v>36</v>
      </c>
      <c r="C30" s="92"/>
      <c r="D30" s="93"/>
      <c r="E30" s="65"/>
      <c r="F30" s="66"/>
      <c r="G30" s="67"/>
      <c r="H30" s="49"/>
    </row>
    <row r="31" spans="1:8" ht="40.049999999999997" customHeight="1" x14ac:dyDescent="0.3">
      <c r="A31" s="20" t="s">
        <v>37</v>
      </c>
      <c r="B31" s="96"/>
      <c r="C31" s="97"/>
      <c r="D31" s="98"/>
      <c r="E31" s="102"/>
      <c r="F31" s="103"/>
      <c r="G31" s="104"/>
      <c r="H31" s="50"/>
    </row>
    <row r="32" spans="1:8" ht="40.049999999999997" customHeight="1" x14ac:dyDescent="0.3">
      <c r="A32" s="42" t="s">
        <v>163</v>
      </c>
      <c r="B32" s="136" t="s">
        <v>164</v>
      </c>
      <c r="C32" s="136"/>
      <c r="D32" s="136"/>
      <c r="E32" s="173"/>
      <c r="F32" s="174"/>
      <c r="G32" s="175"/>
      <c r="H32" s="50"/>
    </row>
    <row r="33" spans="1:8" ht="40.049999999999997" customHeight="1" x14ac:dyDescent="0.3">
      <c r="A33" s="99" t="s">
        <v>38</v>
      </c>
      <c r="B33" s="100"/>
      <c r="C33" s="100"/>
      <c r="D33" s="101"/>
      <c r="E33" s="68"/>
      <c r="F33" s="69"/>
      <c r="G33" s="70"/>
      <c r="H33" s="49"/>
    </row>
    <row r="34" spans="1:8" ht="40.049999999999997" customHeight="1" x14ac:dyDescent="0.3">
      <c r="A34" s="21" t="s">
        <v>39</v>
      </c>
      <c r="B34" s="63" t="s">
        <v>40</v>
      </c>
      <c r="C34" s="64"/>
      <c r="D34" s="21" t="s">
        <v>157</v>
      </c>
      <c r="E34" s="71" t="s">
        <v>155</v>
      </c>
      <c r="F34" s="72"/>
      <c r="G34" s="16" t="s">
        <v>156</v>
      </c>
      <c r="H34" s="57"/>
    </row>
    <row r="35" spans="1:8" ht="40.049999999999997" customHeight="1" x14ac:dyDescent="0.3">
      <c r="A35" s="22">
        <v>3</v>
      </c>
      <c r="B35" s="94">
        <v>21</v>
      </c>
      <c r="C35" s="95"/>
      <c r="D35" s="22">
        <v>51</v>
      </c>
      <c r="E35" s="73"/>
      <c r="F35" s="74"/>
      <c r="G35" s="79"/>
      <c r="H35" s="59"/>
    </row>
    <row r="36" spans="1:8" ht="40.049999999999997" customHeight="1" x14ac:dyDescent="0.3">
      <c r="A36" s="23">
        <v>5</v>
      </c>
      <c r="B36" s="96">
        <v>30</v>
      </c>
      <c r="C36" s="98"/>
      <c r="D36" s="23">
        <v>60</v>
      </c>
      <c r="E36" s="75"/>
      <c r="F36" s="76"/>
      <c r="G36" s="80"/>
      <c r="H36" s="59"/>
    </row>
    <row r="37" spans="1:8" ht="40.049999999999997" customHeight="1" x14ac:dyDescent="0.3">
      <c r="A37" s="24">
        <v>10</v>
      </c>
      <c r="B37" s="137">
        <v>50</v>
      </c>
      <c r="C37" s="138"/>
      <c r="D37" s="24">
        <v>89</v>
      </c>
      <c r="E37" s="75"/>
      <c r="F37" s="76"/>
      <c r="G37" s="80"/>
      <c r="H37" s="59"/>
    </row>
    <row r="38" spans="1:8" ht="40.049999999999997" customHeight="1" x14ac:dyDescent="0.3">
      <c r="A38" s="22">
        <v>15</v>
      </c>
      <c r="B38" s="94">
        <v>58</v>
      </c>
      <c r="C38" s="95"/>
      <c r="D38" s="22">
        <v>161</v>
      </c>
      <c r="E38" s="75"/>
      <c r="F38" s="76"/>
      <c r="G38" s="80"/>
      <c r="H38" s="59"/>
    </row>
    <row r="39" spans="1:8" ht="40.049999999999997" customHeight="1" x14ac:dyDescent="0.3">
      <c r="A39" s="22">
        <v>25</v>
      </c>
      <c r="B39" s="94">
        <v>74</v>
      </c>
      <c r="C39" s="95"/>
      <c r="D39" s="22">
        <v>283</v>
      </c>
      <c r="E39" s="75"/>
      <c r="F39" s="76"/>
      <c r="G39" s="80"/>
      <c r="H39" s="59"/>
    </row>
    <row r="40" spans="1:8" ht="40.049999999999997" customHeight="1" x14ac:dyDescent="0.3">
      <c r="A40" s="22">
        <v>37.5</v>
      </c>
      <c r="B40" s="94">
        <v>94</v>
      </c>
      <c r="C40" s="95"/>
      <c r="D40" s="22">
        <v>413</v>
      </c>
      <c r="E40" s="75"/>
      <c r="F40" s="76"/>
      <c r="G40" s="80"/>
      <c r="H40" s="59"/>
    </row>
    <row r="41" spans="1:8" ht="40.049999999999997" customHeight="1" x14ac:dyDescent="0.3">
      <c r="A41" s="22">
        <v>50</v>
      </c>
      <c r="B41" s="94">
        <v>110</v>
      </c>
      <c r="C41" s="95"/>
      <c r="D41" s="22">
        <v>540</v>
      </c>
      <c r="E41" s="75"/>
      <c r="F41" s="76"/>
      <c r="G41" s="80"/>
      <c r="H41" s="59"/>
    </row>
    <row r="42" spans="1:8" ht="40.049999999999997" customHeight="1" x14ac:dyDescent="0.3">
      <c r="A42" s="22">
        <v>75</v>
      </c>
      <c r="B42" s="94">
        <v>156</v>
      </c>
      <c r="C42" s="95"/>
      <c r="D42" s="22">
        <v>700</v>
      </c>
      <c r="E42" s="75"/>
      <c r="F42" s="76"/>
      <c r="G42" s="80"/>
      <c r="H42" s="59"/>
    </row>
    <row r="43" spans="1:8" ht="40.049999999999997" customHeight="1" x14ac:dyDescent="0.3">
      <c r="A43" s="22">
        <v>100</v>
      </c>
      <c r="B43" s="94">
        <v>186</v>
      </c>
      <c r="C43" s="95"/>
      <c r="D43" s="22">
        <v>895</v>
      </c>
      <c r="E43" s="75"/>
      <c r="F43" s="76"/>
      <c r="G43" s="80"/>
      <c r="H43" s="59"/>
    </row>
    <row r="44" spans="1:8" ht="40.049999999999997" customHeight="1" x14ac:dyDescent="0.3">
      <c r="A44" s="22">
        <v>167</v>
      </c>
      <c r="B44" s="94">
        <v>370</v>
      </c>
      <c r="C44" s="95"/>
      <c r="D44" s="22">
        <v>1150</v>
      </c>
      <c r="E44" s="77"/>
      <c r="F44" s="78"/>
      <c r="G44" s="81"/>
      <c r="H44" s="58"/>
    </row>
    <row r="45" spans="1:8" ht="69.599999999999994" customHeight="1" x14ac:dyDescent="0.3">
      <c r="A45" s="22" t="s">
        <v>42</v>
      </c>
      <c r="B45" s="91" t="s">
        <v>43</v>
      </c>
      <c r="C45" s="92"/>
      <c r="D45" s="93"/>
      <c r="E45" s="65"/>
      <c r="F45" s="66"/>
      <c r="G45" s="67"/>
      <c r="H45" s="49"/>
    </row>
    <row r="46" spans="1:8" ht="40.049999999999997" customHeight="1" x14ac:dyDescent="0.3">
      <c r="A46" s="99" t="s">
        <v>44</v>
      </c>
      <c r="B46" s="100"/>
      <c r="C46" s="100"/>
      <c r="D46" s="101"/>
      <c r="E46" s="65"/>
      <c r="F46" s="66"/>
      <c r="G46" s="67"/>
      <c r="H46" s="49"/>
    </row>
    <row r="47" spans="1:8" ht="61.95" customHeight="1" x14ac:dyDescent="0.3">
      <c r="A47" s="21" t="s">
        <v>39</v>
      </c>
      <c r="B47" s="21" t="s">
        <v>45</v>
      </c>
      <c r="C47" s="21" t="s">
        <v>46</v>
      </c>
      <c r="D47" s="21" t="s">
        <v>47</v>
      </c>
      <c r="E47" s="21" t="s">
        <v>45</v>
      </c>
      <c r="F47" s="21" t="s">
        <v>46</v>
      </c>
      <c r="G47" s="21" t="s">
        <v>47</v>
      </c>
      <c r="H47" s="57"/>
    </row>
    <row r="48" spans="1:8" ht="40.049999999999997" customHeight="1" x14ac:dyDescent="0.3">
      <c r="A48" s="22">
        <v>3</v>
      </c>
      <c r="B48" s="22">
        <v>150</v>
      </c>
      <c r="C48" s="22">
        <v>700</v>
      </c>
      <c r="D48" s="22">
        <v>480</v>
      </c>
      <c r="E48" s="79"/>
      <c r="F48" s="79"/>
      <c r="G48" s="79"/>
      <c r="H48" s="59"/>
    </row>
    <row r="49" spans="1:8" ht="40.049999999999997" customHeight="1" x14ac:dyDescent="0.3">
      <c r="A49" s="23">
        <v>5</v>
      </c>
      <c r="B49" s="23">
        <v>170</v>
      </c>
      <c r="C49" s="23">
        <v>750</v>
      </c>
      <c r="D49" s="23">
        <v>500</v>
      </c>
      <c r="E49" s="80"/>
      <c r="F49" s="80"/>
      <c r="G49" s="80"/>
      <c r="H49" s="59"/>
    </row>
    <row r="50" spans="1:8" ht="40.049999999999997" customHeight="1" x14ac:dyDescent="0.3">
      <c r="A50" s="24">
        <v>10</v>
      </c>
      <c r="B50" s="24">
        <v>204</v>
      </c>
      <c r="C50" s="24">
        <v>863</v>
      </c>
      <c r="D50" s="24">
        <v>558</v>
      </c>
      <c r="E50" s="80"/>
      <c r="F50" s="80"/>
      <c r="G50" s="80"/>
      <c r="H50" s="59"/>
    </row>
    <row r="51" spans="1:8" ht="40.049999999999997" customHeight="1" x14ac:dyDescent="0.3">
      <c r="A51" s="22">
        <v>15</v>
      </c>
      <c r="B51" s="22">
        <v>261</v>
      </c>
      <c r="C51" s="22">
        <v>888</v>
      </c>
      <c r="D51" s="22">
        <v>584</v>
      </c>
      <c r="E51" s="80"/>
      <c r="F51" s="80"/>
      <c r="G51" s="80"/>
      <c r="H51" s="59"/>
    </row>
    <row r="52" spans="1:8" ht="40.049999999999997" customHeight="1" x14ac:dyDescent="0.3">
      <c r="A52" s="22">
        <v>25</v>
      </c>
      <c r="B52" s="22">
        <v>318</v>
      </c>
      <c r="C52" s="22">
        <v>914</v>
      </c>
      <c r="D52" s="22">
        <v>609</v>
      </c>
      <c r="E52" s="80"/>
      <c r="F52" s="80"/>
      <c r="G52" s="80"/>
      <c r="H52" s="59"/>
    </row>
    <row r="53" spans="1:8" ht="40.049999999999997" customHeight="1" x14ac:dyDescent="0.3">
      <c r="A53" s="22">
        <v>37.5</v>
      </c>
      <c r="B53" s="22">
        <v>375</v>
      </c>
      <c r="C53" s="22">
        <v>930</v>
      </c>
      <c r="D53" s="22">
        <v>640</v>
      </c>
      <c r="E53" s="80"/>
      <c r="F53" s="80"/>
      <c r="G53" s="80"/>
      <c r="H53" s="59"/>
    </row>
    <row r="54" spans="1:8" ht="40.049999999999997" customHeight="1" x14ac:dyDescent="0.3">
      <c r="A54" s="22">
        <v>50</v>
      </c>
      <c r="B54" s="22">
        <v>413</v>
      </c>
      <c r="C54" s="22">
        <v>939</v>
      </c>
      <c r="D54" s="22">
        <v>660</v>
      </c>
      <c r="E54" s="80"/>
      <c r="F54" s="80"/>
      <c r="G54" s="80"/>
      <c r="H54" s="59"/>
    </row>
    <row r="55" spans="1:8" ht="40.049999999999997" customHeight="1" x14ac:dyDescent="0.3">
      <c r="A55" s="22">
        <v>75</v>
      </c>
      <c r="B55" s="22">
        <v>580</v>
      </c>
      <c r="C55" s="22">
        <v>955</v>
      </c>
      <c r="D55" s="22">
        <v>710</v>
      </c>
      <c r="E55" s="80"/>
      <c r="F55" s="80"/>
      <c r="G55" s="80"/>
      <c r="H55" s="59"/>
    </row>
    <row r="56" spans="1:8" ht="40.049999999999997" customHeight="1" x14ac:dyDescent="0.3">
      <c r="A56" s="22">
        <v>100</v>
      </c>
      <c r="B56" s="22">
        <v>681</v>
      </c>
      <c r="C56" s="22">
        <v>965</v>
      </c>
      <c r="D56" s="22">
        <v>736</v>
      </c>
      <c r="E56" s="80"/>
      <c r="F56" s="80"/>
      <c r="G56" s="80"/>
      <c r="H56" s="59"/>
    </row>
    <row r="57" spans="1:8" ht="40.049999999999997" customHeight="1" x14ac:dyDescent="0.3">
      <c r="A57" s="22">
        <v>167</v>
      </c>
      <c r="B57" s="22">
        <v>904</v>
      </c>
      <c r="C57" s="22">
        <v>1168</v>
      </c>
      <c r="D57" s="22">
        <v>762</v>
      </c>
      <c r="E57" s="81"/>
      <c r="F57" s="81"/>
      <c r="G57" s="81"/>
      <c r="H57" s="58"/>
    </row>
    <row r="58" spans="1:8" ht="40.049999999999997" customHeight="1" x14ac:dyDescent="0.3">
      <c r="A58" s="99" t="s">
        <v>48</v>
      </c>
      <c r="B58" s="100"/>
      <c r="C58" s="100"/>
      <c r="D58" s="101"/>
      <c r="E58" s="65"/>
      <c r="F58" s="66"/>
      <c r="G58" s="67"/>
      <c r="H58" s="49"/>
    </row>
    <row r="59" spans="1:8" ht="103.2" customHeight="1" x14ac:dyDescent="0.3">
      <c r="A59" s="18" t="s">
        <v>49</v>
      </c>
      <c r="B59" s="91" t="s">
        <v>50</v>
      </c>
      <c r="C59" s="92"/>
      <c r="D59" s="93"/>
      <c r="E59" s="65"/>
      <c r="F59" s="66"/>
      <c r="G59" s="67"/>
      <c r="H59" s="49"/>
    </row>
    <row r="60" spans="1:8" ht="40.049999999999997" customHeight="1" x14ac:dyDescent="0.3">
      <c r="A60" s="99" t="s">
        <v>51</v>
      </c>
      <c r="B60" s="100"/>
      <c r="C60" s="100"/>
      <c r="D60" s="101"/>
      <c r="E60" s="65"/>
      <c r="F60" s="66"/>
      <c r="G60" s="67"/>
      <c r="H60" s="49"/>
    </row>
    <row r="61" spans="1:8" ht="106.2" customHeight="1" x14ac:dyDescent="0.3">
      <c r="A61" s="18" t="s">
        <v>52</v>
      </c>
      <c r="B61" s="91" t="s">
        <v>53</v>
      </c>
      <c r="C61" s="92"/>
      <c r="D61" s="93"/>
      <c r="E61" s="65"/>
      <c r="F61" s="66"/>
      <c r="G61" s="67"/>
      <c r="H61" s="49"/>
    </row>
    <row r="62" spans="1:8" ht="94.8" customHeight="1" x14ac:dyDescent="0.3">
      <c r="A62" s="18" t="s">
        <v>54</v>
      </c>
      <c r="B62" s="91" t="s">
        <v>55</v>
      </c>
      <c r="C62" s="92"/>
      <c r="D62" s="93"/>
      <c r="E62" s="65"/>
      <c r="F62" s="66"/>
      <c r="G62" s="67"/>
      <c r="H62" s="51"/>
    </row>
    <row r="63" spans="1:8" ht="40.049999999999997" customHeight="1" x14ac:dyDescent="0.3">
      <c r="A63" s="40" t="s">
        <v>56</v>
      </c>
      <c r="B63" s="167"/>
      <c r="C63" s="167"/>
      <c r="D63" s="168"/>
      <c r="E63" s="65"/>
      <c r="F63" s="66"/>
      <c r="G63" s="67"/>
      <c r="H63" s="49"/>
    </row>
    <row r="64" spans="1:8" ht="54.6" customHeight="1" x14ac:dyDescent="0.3">
      <c r="A64" s="18" t="s">
        <v>57</v>
      </c>
      <c r="B64" s="91" t="s">
        <v>58</v>
      </c>
      <c r="C64" s="92"/>
      <c r="D64" s="93"/>
      <c r="E64" s="65"/>
      <c r="F64" s="66"/>
      <c r="G64" s="67"/>
      <c r="H64" s="49"/>
    </row>
    <row r="65" spans="1:8" ht="190.2" customHeight="1" x14ac:dyDescent="0.3">
      <c r="A65" s="18" t="s">
        <v>59</v>
      </c>
      <c r="B65" s="91" t="s">
        <v>60</v>
      </c>
      <c r="C65" s="92"/>
      <c r="D65" s="93"/>
      <c r="E65" s="65"/>
      <c r="F65" s="66"/>
      <c r="G65" s="67"/>
      <c r="H65" s="49"/>
    </row>
    <row r="66" spans="1:8" ht="57" customHeight="1" x14ac:dyDescent="0.3">
      <c r="A66" s="18" t="s">
        <v>61</v>
      </c>
      <c r="B66" s="91" t="s">
        <v>62</v>
      </c>
      <c r="C66" s="92"/>
      <c r="D66" s="93"/>
      <c r="E66" s="65"/>
      <c r="F66" s="66"/>
      <c r="G66" s="67"/>
      <c r="H66" s="49"/>
    </row>
    <row r="67" spans="1:8" ht="40.049999999999997" customHeight="1" x14ac:dyDescent="0.3">
      <c r="A67" s="40" t="s">
        <v>63</v>
      </c>
      <c r="B67" s="169" t="s">
        <v>168</v>
      </c>
      <c r="C67" s="169"/>
      <c r="D67" s="170"/>
      <c r="E67" s="82"/>
      <c r="F67" s="83"/>
      <c r="G67" s="84"/>
      <c r="H67" s="49"/>
    </row>
    <row r="68" spans="1:8" ht="103.8" customHeight="1" x14ac:dyDescent="0.3">
      <c r="A68" s="60" t="s">
        <v>64</v>
      </c>
      <c r="B68" s="91" t="s">
        <v>65</v>
      </c>
      <c r="C68" s="92"/>
      <c r="D68" s="93"/>
      <c r="E68" s="65"/>
      <c r="F68" s="66"/>
      <c r="G68" s="67"/>
      <c r="H68" s="49"/>
    </row>
    <row r="69" spans="1:8" ht="55.2" customHeight="1" x14ac:dyDescent="0.3">
      <c r="A69" s="61"/>
      <c r="B69" s="22" t="s">
        <v>66</v>
      </c>
      <c r="C69" s="22" t="s">
        <v>67</v>
      </c>
      <c r="D69" s="22" t="s">
        <v>68</v>
      </c>
      <c r="E69" s="63" t="s">
        <v>67</v>
      </c>
      <c r="F69" s="64"/>
      <c r="G69" s="21" t="s">
        <v>68</v>
      </c>
      <c r="H69" s="57"/>
    </row>
    <row r="70" spans="1:8" ht="55.2" customHeight="1" x14ac:dyDescent="0.3">
      <c r="A70" s="61"/>
      <c r="B70" s="22" t="s">
        <v>175</v>
      </c>
      <c r="C70" s="22">
        <v>18</v>
      </c>
      <c r="D70" s="22">
        <v>15.3</v>
      </c>
      <c r="E70" s="245"/>
      <c r="F70" s="246"/>
      <c r="G70" s="247"/>
      <c r="H70" s="59"/>
    </row>
    <row r="71" spans="1:8" ht="60" customHeight="1" x14ac:dyDescent="0.3">
      <c r="A71" s="62"/>
      <c r="B71" s="24" t="s">
        <v>69</v>
      </c>
      <c r="C71" s="24">
        <v>9</v>
      </c>
      <c r="D71" s="24">
        <v>7.65</v>
      </c>
      <c r="E71" s="248"/>
      <c r="F71" s="249"/>
      <c r="G71" s="250"/>
      <c r="H71" s="58"/>
    </row>
    <row r="72" spans="1:8" ht="78" customHeight="1" x14ac:dyDescent="0.3">
      <c r="A72" s="18" t="s">
        <v>70</v>
      </c>
      <c r="B72" s="91" t="s">
        <v>71</v>
      </c>
      <c r="C72" s="92"/>
      <c r="D72" s="93"/>
      <c r="E72" s="65"/>
      <c r="F72" s="66"/>
      <c r="G72" s="67"/>
      <c r="H72" s="49"/>
    </row>
    <row r="73" spans="1:8" ht="60" customHeight="1" x14ac:dyDescent="0.3">
      <c r="A73" s="18" t="s">
        <v>72</v>
      </c>
      <c r="B73" s="91" t="s">
        <v>73</v>
      </c>
      <c r="C73" s="92"/>
      <c r="D73" s="93"/>
      <c r="E73" s="65"/>
      <c r="F73" s="66"/>
      <c r="G73" s="67"/>
      <c r="H73" s="49"/>
    </row>
    <row r="74" spans="1:8" ht="37.799999999999997" customHeight="1" x14ac:dyDescent="0.3">
      <c r="A74" s="18" t="s">
        <v>74</v>
      </c>
      <c r="B74" s="145" t="s">
        <v>75</v>
      </c>
      <c r="C74" s="146"/>
      <c r="D74" s="147"/>
      <c r="E74" s="65"/>
      <c r="F74" s="66"/>
      <c r="G74" s="67"/>
      <c r="H74" s="49"/>
    </row>
    <row r="75" spans="1:8" ht="40.049999999999997" customHeight="1" x14ac:dyDescent="0.3">
      <c r="A75" s="40" t="s">
        <v>76</v>
      </c>
      <c r="B75" s="167"/>
      <c r="C75" s="167"/>
      <c r="D75" s="168"/>
      <c r="E75" s="65"/>
      <c r="F75" s="66"/>
      <c r="G75" s="67"/>
      <c r="H75" s="49"/>
    </row>
    <row r="76" spans="1:8" ht="130.80000000000001" customHeight="1" x14ac:dyDescent="0.3">
      <c r="A76" s="25" t="s">
        <v>77</v>
      </c>
      <c r="B76" s="148" t="s">
        <v>78</v>
      </c>
      <c r="C76" s="149"/>
      <c r="D76" s="150"/>
      <c r="E76" s="65"/>
      <c r="F76" s="66"/>
      <c r="G76" s="67"/>
      <c r="H76" s="49"/>
    </row>
    <row r="77" spans="1:8" ht="289.2" customHeight="1" x14ac:dyDescent="0.3">
      <c r="A77" s="25" t="s">
        <v>79</v>
      </c>
      <c r="B77" s="142" t="s">
        <v>80</v>
      </c>
      <c r="C77" s="143"/>
      <c r="D77" s="144"/>
      <c r="E77" s="65"/>
      <c r="F77" s="66"/>
      <c r="G77" s="67"/>
      <c r="H77" s="49"/>
    </row>
    <row r="78" spans="1:8" ht="51.6" customHeight="1" x14ac:dyDescent="0.3">
      <c r="A78" s="25" t="s">
        <v>81</v>
      </c>
      <c r="B78" s="91" t="s">
        <v>82</v>
      </c>
      <c r="C78" s="92"/>
      <c r="D78" s="93"/>
      <c r="E78" s="65"/>
      <c r="F78" s="66"/>
      <c r="G78" s="67"/>
      <c r="H78" s="49"/>
    </row>
    <row r="79" spans="1:8" ht="54.6" customHeight="1" x14ac:dyDescent="0.3">
      <c r="A79" s="26" t="s">
        <v>83</v>
      </c>
      <c r="B79" s="91" t="s">
        <v>84</v>
      </c>
      <c r="C79" s="92"/>
      <c r="D79" s="93"/>
      <c r="E79" s="65"/>
      <c r="F79" s="66"/>
      <c r="G79" s="67"/>
      <c r="H79" s="49"/>
    </row>
    <row r="80" spans="1:8" ht="40.049999999999997" customHeight="1" x14ac:dyDescent="0.3">
      <c r="A80" s="41" t="s">
        <v>85</v>
      </c>
      <c r="B80" s="171"/>
      <c r="C80" s="171"/>
      <c r="D80" s="172"/>
      <c r="E80" s="65"/>
      <c r="F80" s="66"/>
      <c r="G80" s="67"/>
      <c r="H80" s="49"/>
    </row>
    <row r="81" spans="1:8" ht="66.599999999999994" customHeight="1" x14ac:dyDescent="0.3">
      <c r="A81" s="26" t="s">
        <v>86</v>
      </c>
      <c r="B81" s="91" t="s">
        <v>87</v>
      </c>
      <c r="C81" s="92"/>
      <c r="D81" s="93"/>
      <c r="E81" s="65"/>
      <c r="F81" s="66"/>
      <c r="G81" s="67"/>
      <c r="H81" s="49"/>
    </row>
    <row r="82" spans="1:8" ht="213.6" customHeight="1" x14ac:dyDescent="0.3">
      <c r="A82" s="27" t="s">
        <v>88</v>
      </c>
      <c r="B82" s="91" t="s">
        <v>158</v>
      </c>
      <c r="C82" s="92"/>
      <c r="D82" s="93"/>
      <c r="E82" s="65"/>
      <c r="F82" s="66"/>
      <c r="G82" s="67"/>
      <c r="H82" s="49"/>
    </row>
    <row r="83" spans="1:8" ht="57.6" customHeight="1" x14ac:dyDescent="0.3">
      <c r="A83" s="26" t="s">
        <v>89</v>
      </c>
      <c r="B83" s="91" t="s">
        <v>90</v>
      </c>
      <c r="C83" s="92"/>
      <c r="D83" s="93"/>
      <c r="E83" s="65"/>
      <c r="F83" s="66"/>
      <c r="G83" s="67"/>
      <c r="H83" s="49"/>
    </row>
    <row r="84" spans="1:8" ht="80.400000000000006" customHeight="1" x14ac:dyDescent="0.3">
      <c r="A84" s="26" t="s">
        <v>91</v>
      </c>
      <c r="B84" s="91" t="s">
        <v>92</v>
      </c>
      <c r="C84" s="92"/>
      <c r="D84" s="93"/>
      <c r="E84" s="65"/>
      <c r="F84" s="66"/>
      <c r="G84" s="67"/>
      <c r="H84" s="49"/>
    </row>
    <row r="85" spans="1:8" ht="55.2" customHeight="1" x14ac:dyDescent="0.3">
      <c r="A85" s="28" t="s">
        <v>93</v>
      </c>
      <c r="B85" s="91" t="s">
        <v>94</v>
      </c>
      <c r="C85" s="92"/>
      <c r="D85" s="93"/>
      <c r="E85" s="65"/>
      <c r="F85" s="66"/>
      <c r="G85" s="67"/>
      <c r="H85" s="49"/>
    </row>
    <row r="86" spans="1:8" ht="40.049999999999997" customHeight="1" x14ac:dyDescent="0.3">
      <c r="A86" s="29" t="s">
        <v>95</v>
      </c>
      <c r="B86" s="91" t="s">
        <v>96</v>
      </c>
      <c r="C86" s="92"/>
      <c r="D86" s="93"/>
      <c r="E86" s="65"/>
      <c r="F86" s="66"/>
      <c r="G86" s="67"/>
      <c r="H86" s="49"/>
    </row>
    <row r="87" spans="1:8" x14ac:dyDescent="0.3">
      <c r="A87" s="40" t="s">
        <v>97</v>
      </c>
      <c r="B87" s="167"/>
      <c r="C87" s="167"/>
      <c r="D87" s="168"/>
      <c r="E87" s="65"/>
      <c r="F87" s="66"/>
      <c r="G87" s="67"/>
      <c r="H87" s="49"/>
    </row>
    <row r="88" spans="1:8" ht="78" customHeight="1" x14ac:dyDescent="0.3">
      <c r="A88" s="27" t="s">
        <v>98</v>
      </c>
      <c r="B88" s="139" t="s">
        <v>99</v>
      </c>
      <c r="C88" s="140"/>
      <c r="D88" s="141"/>
      <c r="E88" s="65"/>
      <c r="F88" s="66"/>
      <c r="G88" s="67"/>
      <c r="H88" s="49"/>
    </row>
    <row r="89" spans="1:8" ht="75.599999999999994" customHeight="1" x14ac:dyDescent="0.3">
      <c r="A89" s="25" t="s">
        <v>100</v>
      </c>
      <c r="B89" s="142" t="s">
        <v>101</v>
      </c>
      <c r="C89" s="143"/>
      <c r="D89" s="144"/>
      <c r="E89" s="65"/>
      <c r="F89" s="66"/>
      <c r="G89" s="67"/>
      <c r="H89" s="49"/>
    </row>
    <row r="90" spans="1:8" ht="40.049999999999997" customHeight="1" x14ac:dyDescent="0.3">
      <c r="A90" s="40" t="s">
        <v>102</v>
      </c>
      <c r="B90" s="167"/>
      <c r="C90" s="167"/>
      <c r="D90" s="168"/>
      <c r="E90" s="65"/>
      <c r="F90" s="66"/>
      <c r="G90" s="67"/>
      <c r="H90" s="49"/>
    </row>
    <row r="91" spans="1:8" ht="102" customHeight="1" x14ac:dyDescent="0.3">
      <c r="A91" s="27" t="s">
        <v>103</v>
      </c>
      <c r="B91" s="91" t="s">
        <v>104</v>
      </c>
      <c r="C91" s="92"/>
      <c r="D91" s="93"/>
      <c r="E91" s="65"/>
      <c r="F91" s="66"/>
      <c r="G91" s="67"/>
      <c r="H91" s="49"/>
    </row>
    <row r="92" spans="1:8" ht="40.049999999999997" customHeight="1" x14ac:dyDescent="0.3">
      <c r="A92" s="40" t="s">
        <v>105</v>
      </c>
      <c r="B92" s="167"/>
      <c r="C92" s="167"/>
      <c r="D92" s="168"/>
      <c r="E92" s="65"/>
      <c r="F92" s="66"/>
      <c r="G92" s="67"/>
      <c r="H92" s="49"/>
    </row>
    <row r="93" spans="1:8" ht="105.6" customHeight="1" x14ac:dyDescent="0.3">
      <c r="A93" s="29" t="s">
        <v>106</v>
      </c>
      <c r="B93" s="142" t="s">
        <v>107</v>
      </c>
      <c r="C93" s="143"/>
      <c r="D93" s="144"/>
      <c r="E93" s="65"/>
      <c r="F93" s="66"/>
      <c r="G93" s="67"/>
      <c r="H93" s="49"/>
    </row>
    <row r="94" spans="1:8" ht="40.049999999999997" customHeight="1" x14ac:dyDescent="0.3">
      <c r="A94" s="40" t="s">
        <v>108</v>
      </c>
      <c r="B94" s="167"/>
      <c r="C94" s="167"/>
      <c r="D94" s="168"/>
      <c r="E94" s="65"/>
      <c r="F94" s="66"/>
      <c r="G94" s="67"/>
      <c r="H94" s="49"/>
    </row>
    <row r="95" spans="1:8" ht="90.6" customHeight="1" x14ac:dyDescent="0.3">
      <c r="A95" s="25" t="s">
        <v>109</v>
      </c>
      <c r="B95" s="91" t="s">
        <v>110</v>
      </c>
      <c r="C95" s="92"/>
      <c r="D95" s="93"/>
      <c r="E95" s="65"/>
      <c r="F95" s="66"/>
      <c r="G95" s="67"/>
      <c r="H95" s="49"/>
    </row>
    <row r="96" spans="1:8" ht="110.4" customHeight="1" x14ac:dyDescent="0.3">
      <c r="A96" s="25" t="s">
        <v>111</v>
      </c>
      <c r="B96" s="91" t="s">
        <v>112</v>
      </c>
      <c r="C96" s="92"/>
      <c r="D96" s="93"/>
      <c r="E96" s="65"/>
      <c r="F96" s="66"/>
      <c r="G96" s="67"/>
      <c r="H96" s="49"/>
    </row>
    <row r="97" spans="1:8" ht="56.4" customHeight="1" x14ac:dyDescent="0.3">
      <c r="A97" s="25" t="s">
        <v>113</v>
      </c>
      <c r="B97" s="91" t="s">
        <v>114</v>
      </c>
      <c r="C97" s="92"/>
      <c r="D97" s="93"/>
      <c r="E97" s="65"/>
      <c r="F97" s="66"/>
      <c r="G97" s="67"/>
      <c r="H97" s="49"/>
    </row>
    <row r="98" spans="1:8" ht="40.049999999999997" customHeight="1" x14ac:dyDescent="0.3">
      <c r="A98" s="176" t="s">
        <v>115</v>
      </c>
      <c r="B98" s="177"/>
      <c r="C98" s="177"/>
      <c r="D98" s="178"/>
      <c r="E98" s="65"/>
      <c r="F98" s="66"/>
      <c r="G98" s="67"/>
      <c r="H98" s="49"/>
    </row>
    <row r="99" spans="1:8" ht="93" customHeight="1" x14ac:dyDescent="0.3">
      <c r="A99" s="18">
        <v>5.0999999999999996</v>
      </c>
      <c r="B99" s="154" t="s">
        <v>116</v>
      </c>
      <c r="C99" s="154"/>
      <c r="D99" s="154"/>
      <c r="E99" s="65"/>
      <c r="F99" s="66"/>
      <c r="G99" s="67"/>
      <c r="H99" s="49"/>
    </row>
    <row r="100" spans="1:8" ht="34.799999999999997" customHeight="1" x14ac:dyDescent="0.3">
      <c r="A100" s="18">
        <v>5.2</v>
      </c>
      <c r="B100" s="154" t="s">
        <v>117</v>
      </c>
      <c r="C100" s="154"/>
      <c r="D100" s="154"/>
      <c r="E100" s="65"/>
      <c r="F100" s="66"/>
      <c r="G100" s="67"/>
      <c r="H100" s="49"/>
    </row>
    <row r="101" spans="1:8" ht="73.8" customHeight="1" x14ac:dyDescent="0.3">
      <c r="A101" s="18">
        <v>5.3</v>
      </c>
      <c r="B101" s="154" t="s">
        <v>118</v>
      </c>
      <c r="C101" s="154"/>
      <c r="D101" s="154"/>
      <c r="E101" s="65"/>
      <c r="F101" s="66"/>
      <c r="G101" s="67"/>
      <c r="H101" s="49"/>
    </row>
    <row r="102" spans="1:8" ht="104.4" customHeight="1" x14ac:dyDescent="0.3">
      <c r="A102" s="18">
        <v>5.4</v>
      </c>
      <c r="B102" s="154" t="s">
        <v>170</v>
      </c>
      <c r="C102" s="154"/>
      <c r="D102" s="154"/>
      <c r="E102" s="65"/>
      <c r="F102" s="66"/>
      <c r="G102" s="67"/>
      <c r="H102" s="49"/>
    </row>
    <row r="103" spans="1:8" ht="40.049999999999997" customHeight="1" x14ac:dyDescent="0.3">
      <c r="A103" s="155" t="s">
        <v>119</v>
      </c>
      <c r="B103" s="156"/>
      <c r="C103" s="156"/>
      <c r="D103" s="156"/>
      <c r="E103" s="156"/>
      <c r="F103" s="156"/>
      <c r="G103" s="156"/>
      <c r="H103" s="157"/>
    </row>
    <row r="104" spans="1:8" ht="40.049999999999997" customHeight="1" x14ac:dyDescent="0.3">
      <c r="A104" s="158" t="s">
        <v>169</v>
      </c>
      <c r="B104" s="159"/>
      <c r="C104" s="159"/>
      <c r="D104" s="160"/>
      <c r="E104" s="65"/>
      <c r="F104" s="66"/>
      <c r="G104" s="67"/>
      <c r="H104" s="49"/>
    </row>
    <row r="105" spans="1:8" ht="256.8" customHeight="1" x14ac:dyDescent="0.3">
      <c r="A105" s="91" t="s">
        <v>121</v>
      </c>
      <c r="B105" s="92"/>
      <c r="C105" s="92"/>
      <c r="D105" s="93"/>
      <c r="E105" s="65"/>
      <c r="F105" s="66"/>
      <c r="G105" s="67"/>
      <c r="H105" s="49"/>
    </row>
    <row r="106" spans="1:8" ht="40.049999999999997" customHeight="1" x14ac:dyDescent="0.3">
      <c r="A106" s="161" t="s">
        <v>122</v>
      </c>
      <c r="B106" s="162"/>
      <c r="C106" s="162"/>
      <c r="D106" s="163"/>
      <c r="E106" s="108">
        <f>E35</f>
        <v>0</v>
      </c>
      <c r="F106" s="109"/>
      <c r="G106" s="110"/>
      <c r="H106" s="49"/>
    </row>
    <row r="107" spans="1:8" ht="40.049999999999997" customHeight="1" x14ac:dyDescent="0.3">
      <c r="A107" s="161" t="s">
        <v>123</v>
      </c>
      <c r="B107" s="162"/>
      <c r="C107" s="162"/>
      <c r="D107" s="163"/>
      <c r="E107" s="108">
        <f>G35</f>
        <v>0</v>
      </c>
      <c r="F107" s="109"/>
      <c r="G107" s="110"/>
      <c r="H107" s="50"/>
    </row>
    <row r="108" spans="1:8" ht="40.049999999999997" customHeight="1" x14ac:dyDescent="0.3">
      <c r="A108" s="161" t="s">
        <v>124</v>
      </c>
      <c r="B108" s="162"/>
      <c r="C108" s="162"/>
      <c r="D108" s="163"/>
      <c r="E108" s="164">
        <f>E8</f>
        <v>0</v>
      </c>
      <c r="F108" s="165"/>
      <c r="G108" s="166"/>
      <c r="H108" s="54"/>
    </row>
    <row r="109" spans="1:8" ht="40.049999999999997" customHeight="1" x14ac:dyDescent="0.3">
      <c r="A109" s="151" t="s">
        <v>125</v>
      </c>
      <c r="B109" s="152"/>
      <c r="C109" s="152"/>
      <c r="D109" s="153"/>
      <c r="E109" s="164">
        <f>(E108+(8.245*E106)+(0.748*E107))*B4</f>
        <v>0</v>
      </c>
      <c r="F109" s="165"/>
      <c r="G109" s="166"/>
      <c r="H109" s="54"/>
    </row>
  </sheetData>
  <sheetProtection algorithmName="SHA-512" hashValue="PfKID6tlqQy3eumz1cc1AjBQR35iRQFUYF5u7YbhGbIROmtnRgStCRM7Zpav+JCafyxm+oMAvEazRVS21vcj9A==" saltValue="0xF3tJ34G+NvSYm2uSuKcg==" spinCount="100000" sheet="1" objects="1" scenarios="1"/>
  <mergeCells count="191">
    <mergeCell ref="A108:D108"/>
    <mergeCell ref="A109:D109"/>
    <mergeCell ref="B102:D102"/>
    <mergeCell ref="A104:D104"/>
    <mergeCell ref="A105:D105"/>
    <mergeCell ref="A106:D106"/>
    <mergeCell ref="A107:D107"/>
    <mergeCell ref="E104:G104"/>
    <mergeCell ref="E105:G105"/>
    <mergeCell ref="E106:G106"/>
    <mergeCell ref="E107:G107"/>
    <mergeCell ref="E108:G108"/>
    <mergeCell ref="E109:G109"/>
    <mergeCell ref="A103:H103"/>
    <mergeCell ref="B101:D101"/>
    <mergeCell ref="B91:D91"/>
    <mergeCell ref="B93:D93"/>
    <mergeCell ref="B95:D95"/>
    <mergeCell ref="B96:D96"/>
    <mergeCell ref="B97:D97"/>
    <mergeCell ref="A98:D98"/>
    <mergeCell ref="B99:D99"/>
    <mergeCell ref="B100:D100"/>
    <mergeCell ref="B90:D90"/>
    <mergeCell ref="B92:D92"/>
    <mergeCell ref="B94:D94"/>
    <mergeCell ref="B89:D89"/>
    <mergeCell ref="B78:D78"/>
    <mergeCell ref="B79:D79"/>
    <mergeCell ref="B81:D81"/>
    <mergeCell ref="B82:D82"/>
    <mergeCell ref="B83:D83"/>
    <mergeCell ref="B84:D84"/>
    <mergeCell ref="B85:D85"/>
    <mergeCell ref="B86:D86"/>
    <mergeCell ref="B88:D88"/>
    <mergeCell ref="B80:D80"/>
    <mergeCell ref="B87:D87"/>
    <mergeCell ref="B77:D77"/>
    <mergeCell ref="B64:D64"/>
    <mergeCell ref="B65:D65"/>
    <mergeCell ref="B66:D66"/>
    <mergeCell ref="B68:D68"/>
    <mergeCell ref="B72:D72"/>
    <mergeCell ref="B73:D73"/>
    <mergeCell ref="B74:D74"/>
    <mergeCell ref="B76:D76"/>
    <mergeCell ref="B37:C37"/>
    <mergeCell ref="B38:C38"/>
    <mergeCell ref="B32:D32"/>
    <mergeCell ref="B63:D63"/>
    <mergeCell ref="B67:D67"/>
    <mergeCell ref="B75:D75"/>
    <mergeCell ref="B62:D62"/>
    <mergeCell ref="B40:C40"/>
    <mergeCell ref="B41:C41"/>
    <mergeCell ref="B42:C42"/>
    <mergeCell ref="B43:C43"/>
    <mergeCell ref="B44:C44"/>
    <mergeCell ref="B45:D45"/>
    <mergeCell ref="A46:D46"/>
    <mergeCell ref="A58:D58"/>
    <mergeCell ref="B59:D59"/>
    <mergeCell ref="A60:D60"/>
    <mergeCell ref="B61:D61"/>
    <mergeCell ref="B27:D27"/>
    <mergeCell ref="B28:D28"/>
    <mergeCell ref="B29:D29"/>
    <mergeCell ref="B30:D30"/>
    <mergeCell ref="B31:D31"/>
    <mergeCell ref="A33:D33"/>
    <mergeCell ref="B34:C34"/>
    <mergeCell ref="B35:C35"/>
    <mergeCell ref="B36:C36"/>
    <mergeCell ref="E7:G7"/>
    <mergeCell ref="E8:G8"/>
    <mergeCell ref="E10:G10"/>
    <mergeCell ref="B7:D7"/>
    <mergeCell ref="B8:D8"/>
    <mergeCell ref="B10:D10"/>
    <mergeCell ref="B11:D11"/>
    <mergeCell ref="B12:D12"/>
    <mergeCell ref="B26:D26"/>
    <mergeCell ref="B14:D14"/>
    <mergeCell ref="B15:D15"/>
    <mergeCell ref="A16:D16"/>
    <mergeCell ref="B17:D17"/>
    <mergeCell ref="B18:D18"/>
    <mergeCell ref="B19:D19"/>
    <mergeCell ref="B20:D20"/>
    <mergeCell ref="B21:D21"/>
    <mergeCell ref="B24:D24"/>
    <mergeCell ref="B25:D25"/>
    <mergeCell ref="B9:D9"/>
    <mergeCell ref="E9:G9"/>
    <mergeCell ref="E17:G17"/>
    <mergeCell ref="E18:G18"/>
    <mergeCell ref="E19:G19"/>
    <mergeCell ref="B1:D1"/>
    <mergeCell ref="B2:D2"/>
    <mergeCell ref="B3:D3"/>
    <mergeCell ref="B4:D4"/>
    <mergeCell ref="B5:D5"/>
    <mergeCell ref="B6:D6"/>
    <mergeCell ref="E1:G1"/>
    <mergeCell ref="E2:G2"/>
    <mergeCell ref="E3:G3"/>
    <mergeCell ref="E4:G4"/>
    <mergeCell ref="E5:G5"/>
    <mergeCell ref="E6:G6"/>
    <mergeCell ref="E20:G20"/>
    <mergeCell ref="E21:G21"/>
    <mergeCell ref="E11:G11"/>
    <mergeCell ref="E12:G12"/>
    <mergeCell ref="E14:G14"/>
    <mergeCell ref="E15:G15"/>
    <mergeCell ref="E16:G16"/>
    <mergeCell ref="A13:H13"/>
    <mergeCell ref="E59:G59"/>
    <mergeCell ref="E46:G46"/>
    <mergeCell ref="E28:G28"/>
    <mergeCell ref="E29:G29"/>
    <mergeCell ref="E30:G30"/>
    <mergeCell ref="E31:G31"/>
    <mergeCell ref="E33:G33"/>
    <mergeCell ref="E22:F22"/>
    <mergeCell ref="E25:G25"/>
    <mergeCell ref="E26:G26"/>
    <mergeCell ref="E27:G27"/>
    <mergeCell ref="E32:G32"/>
    <mergeCell ref="H22:H23"/>
    <mergeCell ref="H34:H44"/>
    <mergeCell ref="H47:H57"/>
    <mergeCell ref="B39:C39"/>
    <mergeCell ref="E73:G73"/>
    <mergeCell ref="E74:G74"/>
    <mergeCell ref="E75:G75"/>
    <mergeCell ref="E65:G65"/>
    <mergeCell ref="E66:G66"/>
    <mergeCell ref="E67:G67"/>
    <mergeCell ref="E68:G68"/>
    <mergeCell ref="E60:G60"/>
    <mergeCell ref="E61:G61"/>
    <mergeCell ref="E62:G62"/>
    <mergeCell ref="E63:G63"/>
    <mergeCell ref="E64:G64"/>
    <mergeCell ref="E70:F71"/>
    <mergeCell ref="G70:G71"/>
    <mergeCell ref="E81:G81"/>
    <mergeCell ref="E82:G82"/>
    <mergeCell ref="E83:G83"/>
    <mergeCell ref="E84:G84"/>
    <mergeCell ref="E85:G85"/>
    <mergeCell ref="E76:G76"/>
    <mergeCell ref="E77:G77"/>
    <mergeCell ref="E78:G78"/>
    <mergeCell ref="E79:G79"/>
    <mergeCell ref="E80:G80"/>
    <mergeCell ref="E92:G92"/>
    <mergeCell ref="E93:G93"/>
    <mergeCell ref="E94:G94"/>
    <mergeCell ref="E95:G95"/>
    <mergeCell ref="E86:G86"/>
    <mergeCell ref="E87:G87"/>
    <mergeCell ref="E88:G88"/>
    <mergeCell ref="E89:G89"/>
    <mergeCell ref="E90:G90"/>
    <mergeCell ref="H69:H71"/>
    <mergeCell ref="A68:A71"/>
    <mergeCell ref="E101:G101"/>
    <mergeCell ref="E102:G102"/>
    <mergeCell ref="A22:A23"/>
    <mergeCell ref="B22:D23"/>
    <mergeCell ref="E23:F23"/>
    <mergeCell ref="E24:G24"/>
    <mergeCell ref="E34:F34"/>
    <mergeCell ref="E35:F44"/>
    <mergeCell ref="G35:G44"/>
    <mergeCell ref="E45:G45"/>
    <mergeCell ref="E48:E57"/>
    <mergeCell ref="F48:F57"/>
    <mergeCell ref="G48:G57"/>
    <mergeCell ref="E58:G58"/>
    <mergeCell ref="E69:F69"/>
    <mergeCell ref="E72:G72"/>
    <mergeCell ref="E96:G96"/>
    <mergeCell ref="E97:G97"/>
    <mergeCell ref="E98:G98"/>
    <mergeCell ref="E99:G99"/>
    <mergeCell ref="E100:G100"/>
    <mergeCell ref="E91:G91"/>
  </mergeCells>
  <hyperlinks>
    <hyperlink ref="A79" display="4.5.4.3"/>
    <hyperlink ref="A82" display="4.5.5.2"/>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0"/>
  <sheetViews>
    <sheetView showGridLines="0" zoomScale="60" zoomScaleNormal="60" workbookViewId="0">
      <pane ySplit="1" topLeftCell="A2" activePane="bottomLeft" state="frozen"/>
      <selection pane="bottomLeft" activeCell="E70" sqref="E70:G71"/>
    </sheetView>
  </sheetViews>
  <sheetFormatPr defaultRowHeight="23.4" x14ac:dyDescent="0.3"/>
  <cols>
    <col min="1" max="1" width="74.33203125" style="6" bestFit="1" customWidth="1"/>
    <col min="2" max="2" width="42.88671875" style="15" customWidth="1"/>
    <col min="3" max="3" width="41.77734375" style="15" customWidth="1"/>
    <col min="4" max="4" width="54.109375" style="15" customWidth="1"/>
    <col min="5" max="5" width="45.5546875" style="6" customWidth="1"/>
    <col min="6" max="6" width="41.33203125" style="6" customWidth="1"/>
    <col min="7" max="7" width="50.21875" style="6" customWidth="1"/>
    <col min="8" max="8" width="74.33203125" style="34" customWidth="1"/>
    <col min="9" max="16384" width="8.88671875" style="6"/>
  </cols>
  <sheetData>
    <row r="1" spans="1:8" s="33" customFormat="1" ht="33.6" x14ac:dyDescent="0.3">
      <c r="A1" s="31" t="s">
        <v>0</v>
      </c>
      <c r="B1" s="105" t="s">
        <v>1</v>
      </c>
      <c r="C1" s="106"/>
      <c r="D1" s="107"/>
      <c r="E1" s="105" t="s">
        <v>2</v>
      </c>
      <c r="F1" s="106"/>
      <c r="G1" s="107"/>
      <c r="H1" s="32" t="s">
        <v>3</v>
      </c>
    </row>
    <row r="2" spans="1:8" x14ac:dyDescent="0.3">
      <c r="A2" s="14"/>
      <c r="B2" s="108"/>
      <c r="C2" s="109"/>
      <c r="D2" s="110"/>
      <c r="E2" s="108"/>
      <c r="F2" s="109"/>
      <c r="G2" s="110"/>
      <c r="H2" s="8"/>
    </row>
    <row r="3" spans="1:8" ht="93" customHeight="1" x14ac:dyDescent="0.3">
      <c r="A3" s="7" t="s">
        <v>4</v>
      </c>
      <c r="B3" s="108" t="s">
        <v>144</v>
      </c>
      <c r="C3" s="109"/>
      <c r="D3" s="110"/>
      <c r="E3" s="111"/>
      <c r="F3" s="112"/>
      <c r="G3" s="113"/>
      <c r="H3" s="8"/>
    </row>
    <row r="4" spans="1:8" ht="40.049999999999997" customHeight="1" x14ac:dyDescent="0.3">
      <c r="A4" s="9" t="s">
        <v>5</v>
      </c>
      <c r="B4" s="65">
        <v>14</v>
      </c>
      <c r="C4" s="66"/>
      <c r="D4" s="67"/>
      <c r="E4" s="65"/>
      <c r="F4" s="66"/>
      <c r="G4" s="67"/>
      <c r="H4" s="49"/>
    </row>
    <row r="5" spans="1:8" ht="40.049999999999997" customHeight="1" x14ac:dyDescent="0.3">
      <c r="A5" s="10" t="s">
        <v>6</v>
      </c>
      <c r="B5" s="124">
        <v>21801003005</v>
      </c>
      <c r="C5" s="125"/>
      <c r="D5" s="126"/>
      <c r="E5" s="114"/>
      <c r="F5" s="115"/>
      <c r="G5" s="116"/>
      <c r="H5" s="52"/>
    </row>
    <row r="6" spans="1:8" ht="40.049999999999997" customHeight="1" x14ac:dyDescent="0.3">
      <c r="A6" s="37" t="s">
        <v>7</v>
      </c>
      <c r="B6" s="108"/>
      <c r="C6" s="109"/>
      <c r="D6" s="110"/>
      <c r="E6" s="117"/>
      <c r="F6" s="118"/>
      <c r="G6" s="119"/>
      <c r="H6" s="50"/>
    </row>
    <row r="7" spans="1:8" ht="40.049999999999997" customHeight="1" x14ac:dyDescent="0.3">
      <c r="A7" s="37" t="s">
        <v>8</v>
      </c>
      <c r="B7" s="127"/>
      <c r="C7" s="128"/>
      <c r="D7" s="129"/>
      <c r="E7" s="117"/>
      <c r="F7" s="118"/>
      <c r="G7" s="119"/>
      <c r="H7" s="50"/>
    </row>
    <row r="8" spans="1:8" ht="40.049999999999997" customHeight="1" x14ac:dyDescent="0.3">
      <c r="A8" s="11" t="s">
        <v>167</v>
      </c>
      <c r="B8" s="130"/>
      <c r="C8" s="131"/>
      <c r="D8" s="132"/>
      <c r="E8" s="120"/>
      <c r="F8" s="121"/>
      <c r="G8" s="122"/>
      <c r="H8" s="53"/>
    </row>
    <row r="9" spans="1:8" ht="40.049999999999997" customHeight="1" x14ac:dyDescent="0.3">
      <c r="A9" s="11" t="s">
        <v>166</v>
      </c>
      <c r="B9" s="133"/>
      <c r="C9" s="134"/>
      <c r="D9" s="135"/>
      <c r="E9" s="133">
        <f>E8*B4</f>
        <v>0</v>
      </c>
      <c r="F9" s="134"/>
      <c r="G9" s="135"/>
      <c r="H9" s="53"/>
    </row>
    <row r="10" spans="1:8" ht="40.049999999999997" customHeight="1" x14ac:dyDescent="0.3">
      <c r="A10" s="37" t="s">
        <v>9</v>
      </c>
      <c r="B10" s="108" t="s">
        <v>173</v>
      </c>
      <c r="C10" s="109"/>
      <c r="D10" s="110"/>
      <c r="E10" s="117"/>
      <c r="F10" s="118"/>
      <c r="G10" s="119"/>
      <c r="H10" s="50"/>
    </row>
    <row r="11" spans="1:8" ht="40.049999999999997" customHeight="1" x14ac:dyDescent="0.3">
      <c r="A11" s="37" t="s">
        <v>10</v>
      </c>
      <c r="B11" s="108"/>
      <c r="C11" s="109"/>
      <c r="D11" s="110"/>
      <c r="E11" s="117"/>
      <c r="F11" s="118"/>
      <c r="G11" s="119"/>
      <c r="H11" s="50"/>
    </row>
    <row r="12" spans="1:8" ht="40.049999999999997" customHeight="1" x14ac:dyDescent="0.3">
      <c r="A12" s="37" t="s">
        <v>11</v>
      </c>
      <c r="B12" s="108" t="s">
        <v>12</v>
      </c>
      <c r="C12" s="109"/>
      <c r="D12" s="110"/>
      <c r="E12" s="117"/>
      <c r="F12" s="118"/>
      <c r="G12" s="119"/>
      <c r="H12" s="50"/>
    </row>
    <row r="13" spans="1:8" ht="40.049999999999997" customHeight="1" x14ac:dyDescent="0.3">
      <c r="A13" s="123" t="s">
        <v>13</v>
      </c>
      <c r="B13" s="123"/>
      <c r="C13" s="123"/>
      <c r="D13" s="123"/>
      <c r="E13" s="123"/>
      <c r="F13" s="123"/>
      <c r="G13" s="123"/>
      <c r="H13" s="123"/>
    </row>
    <row r="14" spans="1:8" ht="40.049999999999997" customHeight="1" x14ac:dyDescent="0.3">
      <c r="A14" s="8" t="s">
        <v>14</v>
      </c>
      <c r="B14" s="108"/>
      <c r="C14" s="109"/>
      <c r="D14" s="110"/>
      <c r="E14" s="117"/>
      <c r="F14" s="118"/>
      <c r="G14" s="119"/>
      <c r="H14" s="50"/>
    </row>
    <row r="15" spans="1:8" ht="40.049999999999997" customHeight="1" x14ac:dyDescent="0.3">
      <c r="A15" s="8" t="s">
        <v>15</v>
      </c>
      <c r="B15" s="111"/>
      <c r="C15" s="112"/>
      <c r="D15" s="113"/>
      <c r="E15" s="65"/>
      <c r="F15" s="66"/>
      <c r="G15" s="67"/>
      <c r="H15" s="49"/>
    </row>
    <row r="16" spans="1:8" ht="40.049999999999997" customHeight="1" x14ac:dyDescent="0.3">
      <c r="A16" s="99" t="s">
        <v>16</v>
      </c>
      <c r="B16" s="100"/>
      <c r="C16" s="100"/>
      <c r="D16" s="101"/>
      <c r="E16" s="65"/>
      <c r="F16" s="66"/>
      <c r="G16" s="67"/>
      <c r="H16" s="49"/>
    </row>
    <row r="17" spans="1:8" ht="40.049999999999997" customHeight="1" x14ac:dyDescent="0.3">
      <c r="A17" s="18" t="s">
        <v>17</v>
      </c>
      <c r="B17" s="91">
        <v>5</v>
      </c>
      <c r="C17" s="92"/>
      <c r="D17" s="93"/>
      <c r="E17" s="65"/>
      <c r="F17" s="66"/>
      <c r="G17" s="67"/>
      <c r="H17" s="49"/>
    </row>
    <row r="18" spans="1:8" ht="40.049999999999997" customHeight="1" x14ac:dyDescent="0.3">
      <c r="A18" s="18" t="s">
        <v>18</v>
      </c>
      <c r="B18" s="91" t="s">
        <v>19</v>
      </c>
      <c r="C18" s="92"/>
      <c r="D18" s="93"/>
      <c r="E18" s="65"/>
      <c r="F18" s="66"/>
      <c r="G18" s="67"/>
      <c r="H18" s="49"/>
    </row>
    <row r="19" spans="1:8" ht="40.049999999999997" customHeight="1" x14ac:dyDescent="0.3">
      <c r="A19" s="18" t="s">
        <v>20</v>
      </c>
      <c r="B19" s="91" t="s">
        <v>21</v>
      </c>
      <c r="C19" s="92"/>
      <c r="D19" s="93"/>
      <c r="E19" s="65"/>
      <c r="F19" s="66"/>
      <c r="G19" s="67"/>
      <c r="H19" s="49"/>
    </row>
    <row r="20" spans="1:8" ht="40.049999999999997" customHeight="1" x14ac:dyDescent="0.3">
      <c r="A20" s="18" t="s">
        <v>22</v>
      </c>
      <c r="B20" s="91" t="s">
        <v>23</v>
      </c>
      <c r="C20" s="92"/>
      <c r="D20" s="93"/>
      <c r="E20" s="65"/>
      <c r="F20" s="66"/>
      <c r="G20" s="67"/>
      <c r="H20" s="49"/>
    </row>
    <row r="21" spans="1:8" ht="40.049999999999997" customHeight="1" x14ac:dyDescent="0.3">
      <c r="A21" s="18" t="s">
        <v>24</v>
      </c>
      <c r="B21" s="91" t="s">
        <v>23</v>
      </c>
      <c r="C21" s="92"/>
      <c r="D21" s="93"/>
      <c r="E21" s="65"/>
      <c r="F21" s="66"/>
      <c r="G21" s="67"/>
      <c r="H21" s="49"/>
    </row>
    <row r="22" spans="1:8" ht="62.4" customHeight="1" x14ac:dyDescent="0.3">
      <c r="A22" s="60" t="s">
        <v>25</v>
      </c>
      <c r="B22" s="85" t="s">
        <v>161</v>
      </c>
      <c r="C22" s="86"/>
      <c r="D22" s="87"/>
      <c r="E22" s="71" t="s">
        <v>165</v>
      </c>
      <c r="F22" s="72"/>
      <c r="G22" s="16" t="s">
        <v>162</v>
      </c>
      <c r="H22" s="57"/>
    </row>
    <row r="23" spans="1:8" ht="40.049999999999997" customHeight="1" x14ac:dyDescent="0.3">
      <c r="A23" s="62"/>
      <c r="B23" s="88"/>
      <c r="C23" s="89"/>
      <c r="D23" s="90"/>
      <c r="E23" s="65"/>
      <c r="F23" s="67"/>
      <c r="G23" s="49"/>
      <c r="H23" s="58"/>
    </row>
    <row r="24" spans="1:8" ht="40.049999999999997" customHeight="1" x14ac:dyDescent="0.3">
      <c r="A24" s="35" t="s">
        <v>26</v>
      </c>
      <c r="B24" s="91" t="s">
        <v>27</v>
      </c>
      <c r="C24" s="92"/>
      <c r="D24" s="93"/>
      <c r="E24" s="65"/>
      <c r="F24" s="66"/>
      <c r="G24" s="67"/>
      <c r="H24" s="49"/>
    </row>
    <row r="25" spans="1:8" ht="40.049999999999997" customHeight="1" x14ac:dyDescent="0.3">
      <c r="A25" s="35" t="s">
        <v>28</v>
      </c>
      <c r="B25" s="91" t="s">
        <v>29</v>
      </c>
      <c r="C25" s="92"/>
      <c r="D25" s="93"/>
      <c r="E25" s="65"/>
      <c r="F25" s="66"/>
      <c r="G25" s="67"/>
      <c r="H25" s="49"/>
    </row>
    <row r="26" spans="1:8" ht="40.049999999999997" customHeight="1" x14ac:dyDescent="0.3">
      <c r="A26" s="35" t="s">
        <v>30</v>
      </c>
      <c r="B26" s="91" t="s">
        <v>31</v>
      </c>
      <c r="C26" s="92"/>
      <c r="D26" s="93"/>
      <c r="E26" s="65"/>
      <c r="F26" s="66"/>
      <c r="G26" s="67"/>
      <c r="H26" s="49"/>
    </row>
    <row r="27" spans="1:8" ht="40.049999999999997" customHeight="1" x14ac:dyDescent="0.3">
      <c r="A27" s="35" t="s">
        <v>32</v>
      </c>
      <c r="B27" s="91">
        <v>125</v>
      </c>
      <c r="C27" s="92"/>
      <c r="D27" s="93"/>
      <c r="E27" s="65"/>
      <c r="F27" s="66"/>
      <c r="G27" s="67"/>
      <c r="H27" s="49"/>
    </row>
    <row r="28" spans="1:8" ht="40.049999999999997" customHeight="1" x14ac:dyDescent="0.3">
      <c r="A28" s="35" t="s">
        <v>33</v>
      </c>
      <c r="B28" s="91">
        <v>30</v>
      </c>
      <c r="C28" s="92"/>
      <c r="D28" s="93"/>
      <c r="E28" s="65"/>
      <c r="F28" s="66"/>
      <c r="G28" s="67"/>
      <c r="H28" s="49"/>
    </row>
    <row r="29" spans="1:8" ht="40.049999999999997" customHeight="1" x14ac:dyDescent="0.3">
      <c r="A29" s="35" t="s">
        <v>34</v>
      </c>
      <c r="B29" s="91">
        <v>50</v>
      </c>
      <c r="C29" s="92"/>
      <c r="D29" s="93"/>
      <c r="E29" s="65"/>
      <c r="F29" s="66"/>
      <c r="G29" s="67"/>
      <c r="H29" s="49"/>
    </row>
    <row r="30" spans="1:8" ht="40.049999999999997" customHeight="1" x14ac:dyDescent="0.3">
      <c r="A30" s="19" t="s">
        <v>35</v>
      </c>
      <c r="B30" s="91" t="s">
        <v>36</v>
      </c>
      <c r="C30" s="92"/>
      <c r="D30" s="93"/>
      <c r="E30" s="65"/>
      <c r="F30" s="66"/>
      <c r="G30" s="67"/>
      <c r="H30" s="49"/>
    </row>
    <row r="31" spans="1:8" ht="40.049999999999997" customHeight="1" x14ac:dyDescent="0.3">
      <c r="A31" s="20" t="s">
        <v>37</v>
      </c>
      <c r="B31" s="96"/>
      <c r="C31" s="97"/>
      <c r="D31" s="98"/>
      <c r="E31" s="102"/>
      <c r="F31" s="103"/>
      <c r="G31" s="104"/>
      <c r="H31" s="50"/>
    </row>
    <row r="32" spans="1:8" ht="40.049999999999997" customHeight="1" x14ac:dyDescent="0.3">
      <c r="A32" s="42" t="s">
        <v>163</v>
      </c>
      <c r="B32" s="136" t="s">
        <v>164</v>
      </c>
      <c r="C32" s="136"/>
      <c r="D32" s="136"/>
      <c r="E32" s="173"/>
      <c r="F32" s="174"/>
      <c r="G32" s="175"/>
      <c r="H32" s="50"/>
    </row>
    <row r="33" spans="1:8" ht="40.049999999999997" customHeight="1" x14ac:dyDescent="0.3">
      <c r="A33" s="99" t="s">
        <v>38</v>
      </c>
      <c r="B33" s="100"/>
      <c r="C33" s="100"/>
      <c r="D33" s="101"/>
      <c r="E33" s="68"/>
      <c r="F33" s="69"/>
      <c r="G33" s="70"/>
      <c r="H33" s="49"/>
    </row>
    <row r="34" spans="1:8" ht="40.049999999999997" customHeight="1" x14ac:dyDescent="0.3">
      <c r="A34" s="21" t="s">
        <v>39</v>
      </c>
      <c r="B34" s="63" t="s">
        <v>40</v>
      </c>
      <c r="C34" s="64"/>
      <c r="D34" s="21" t="s">
        <v>157</v>
      </c>
      <c r="E34" s="71" t="s">
        <v>155</v>
      </c>
      <c r="F34" s="72"/>
      <c r="G34" s="16" t="s">
        <v>156</v>
      </c>
      <c r="H34" s="57"/>
    </row>
    <row r="35" spans="1:8" ht="40.049999999999997" customHeight="1" x14ac:dyDescent="0.3">
      <c r="A35" s="22">
        <v>3</v>
      </c>
      <c r="B35" s="94">
        <v>21</v>
      </c>
      <c r="C35" s="95"/>
      <c r="D35" s="22">
        <v>51</v>
      </c>
      <c r="E35" s="73"/>
      <c r="F35" s="74"/>
      <c r="G35" s="79"/>
      <c r="H35" s="59"/>
    </row>
    <row r="36" spans="1:8" ht="40.049999999999997" customHeight="1" x14ac:dyDescent="0.3">
      <c r="A36" s="24">
        <v>5</v>
      </c>
      <c r="B36" s="137">
        <v>30</v>
      </c>
      <c r="C36" s="138"/>
      <c r="D36" s="24">
        <v>60</v>
      </c>
      <c r="E36" s="75"/>
      <c r="F36" s="76"/>
      <c r="G36" s="80"/>
      <c r="H36" s="59"/>
    </row>
    <row r="37" spans="1:8" ht="40.049999999999997" customHeight="1" x14ac:dyDescent="0.3">
      <c r="A37" s="22">
        <v>10</v>
      </c>
      <c r="B37" s="94">
        <v>50</v>
      </c>
      <c r="C37" s="95"/>
      <c r="D37" s="22">
        <v>89</v>
      </c>
      <c r="E37" s="75"/>
      <c r="F37" s="76"/>
      <c r="G37" s="80"/>
      <c r="H37" s="59"/>
    </row>
    <row r="38" spans="1:8" ht="40.049999999999997" customHeight="1" x14ac:dyDescent="0.3">
      <c r="A38" s="22">
        <v>15</v>
      </c>
      <c r="B38" s="94">
        <v>58</v>
      </c>
      <c r="C38" s="95"/>
      <c r="D38" s="22">
        <v>161</v>
      </c>
      <c r="E38" s="75"/>
      <c r="F38" s="76"/>
      <c r="G38" s="80"/>
      <c r="H38" s="59"/>
    </row>
    <row r="39" spans="1:8" ht="40.049999999999997" customHeight="1" x14ac:dyDescent="0.3">
      <c r="A39" s="22">
        <v>25</v>
      </c>
      <c r="B39" s="94">
        <v>74</v>
      </c>
      <c r="C39" s="95"/>
      <c r="D39" s="22">
        <v>283</v>
      </c>
      <c r="E39" s="75"/>
      <c r="F39" s="76"/>
      <c r="G39" s="80"/>
      <c r="H39" s="59"/>
    </row>
    <row r="40" spans="1:8" ht="40.049999999999997" customHeight="1" x14ac:dyDescent="0.3">
      <c r="A40" s="22">
        <v>37.5</v>
      </c>
      <c r="B40" s="94">
        <v>94</v>
      </c>
      <c r="C40" s="95"/>
      <c r="D40" s="22">
        <v>413</v>
      </c>
      <c r="E40" s="75"/>
      <c r="F40" s="76"/>
      <c r="G40" s="80"/>
      <c r="H40" s="59"/>
    </row>
    <row r="41" spans="1:8" ht="40.049999999999997" customHeight="1" x14ac:dyDescent="0.3">
      <c r="A41" s="22">
        <v>50</v>
      </c>
      <c r="B41" s="94">
        <v>110</v>
      </c>
      <c r="C41" s="95"/>
      <c r="D41" s="22">
        <v>540</v>
      </c>
      <c r="E41" s="75"/>
      <c r="F41" s="76"/>
      <c r="G41" s="80"/>
      <c r="H41" s="59"/>
    </row>
    <row r="42" spans="1:8" ht="40.049999999999997" customHeight="1" x14ac:dyDescent="0.3">
      <c r="A42" s="22">
        <v>75</v>
      </c>
      <c r="B42" s="94">
        <v>156</v>
      </c>
      <c r="C42" s="95"/>
      <c r="D42" s="22">
        <v>700</v>
      </c>
      <c r="E42" s="75"/>
      <c r="F42" s="76"/>
      <c r="G42" s="80"/>
      <c r="H42" s="59"/>
    </row>
    <row r="43" spans="1:8" ht="40.049999999999997" customHeight="1" x14ac:dyDescent="0.3">
      <c r="A43" s="22">
        <v>100</v>
      </c>
      <c r="B43" s="94">
        <v>186</v>
      </c>
      <c r="C43" s="95"/>
      <c r="D43" s="22">
        <v>895</v>
      </c>
      <c r="E43" s="75"/>
      <c r="F43" s="76"/>
      <c r="G43" s="80"/>
      <c r="H43" s="59"/>
    </row>
    <row r="44" spans="1:8" ht="40.049999999999997" customHeight="1" x14ac:dyDescent="0.3">
      <c r="A44" s="22">
        <v>167</v>
      </c>
      <c r="B44" s="94">
        <v>370</v>
      </c>
      <c r="C44" s="95"/>
      <c r="D44" s="22">
        <v>1150</v>
      </c>
      <c r="E44" s="77"/>
      <c r="F44" s="78"/>
      <c r="G44" s="81"/>
      <c r="H44" s="58"/>
    </row>
    <row r="45" spans="1:8" ht="69.599999999999994" customHeight="1" x14ac:dyDescent="0.3">
      <c r="A45" s="22" t="s">
        <v>42</v>
      </c>
      <c r="B45" s="91" t="s">
        <v>43</v>
      </c>
      <c r="C45" s="92"/>
      <c r="D45" s="93"/>
      <c r="E45" s="65"/>
      <c r="F45" s="66"/>
      <c r="G45" s="67"/>
      <c r="H45" s="49"/>
    </row>
    <row r="46" spans="1:8" ht="40.049999999999997" customHeight="1" x14ac:dyDescent="0.3">
      <c r="A46" s="99" t="s">
        <v>44</v>
      </c>
      <c r="B46" s="100"/>
      <c r="C46" s="100"/>
      <c r="D46" s="101"/>
      <c r="E46" s="65"/>
      <c r="F46" s="66"/>
      <c r="G46" s="67"/>
      <c r="H46" s="49"/>
    </row>
    <row r="47" spans="1:8" ht="61.95" customHeight="1" x14ac:dyDescent="0.3">
      <c r="A47" s="21" t="s">
        <v>39</v>
      </c>
      <c r="B47" s="21" t="s">
        <v>45</v>
      </c>
      <c r="C47" s="21" t="s">
        <v>46</v>
      </c>
      <c r="D47" s="21" t="s">
        <v>47</v>
      </c>
      <c r="E47" s="21" t="s">
        <v>45</v>
      </c>
      <c r="F47" s="21" t="s">
        <v>46</v>
      </c>
      <c r="G47" s="21" t="s">
        <v>47</v>
      </c>
      <c r="H47" s="57"/>
    </row>
    <row r="48" spans="1:8" ht="40.049999999999997" customHeight="1" x14ac:dyDescent="0.3">
      <c r="A48" s="22">
        <v>3</v>
      </c>
      <c r="B48" s="22">
        <v>150</v>
      </c>
      <c r="C48" s="22">
        <v>700</v>
      </c>
      <c r="D48" s="22">
        <v>480</v>
      </c>
      <c r="E48" s="79"/>
      <c r="F48" s="79"/>
      <c r="G48" s="79"/>
      <c r="H48" s="59"/>
    </row>
    <row r="49" spans="1:8" ht="40.049999999999997" customHeight="1" x14ac:dyDescent="0.3">
      <c r="A49" s="24">
        <v>5</v>
      </c>
      <c r="B49" s="24">
        <v>170</v>
      </c>
      <c r="C49" s="24">
        <v>750</v>
      </c>
      <c r="D49" s="24">
        <v>500</v>
      </c>
      <c r="E49" s="80"/>
      <c r="F49" s="80"/>
      <c r="G49" s="80"/>
      <c r="H49" s="59"/>
    </row>
    <row r="50" spans="1:8" ht="40.049999999999997" customHeight="1" x14ac:dyDescent="0.3">
      <c r="A50" s="22">
        <v>10</v>
      </c>
      <c r="B50" s="22">
        <v>204</v>
      </c>
      <c r="C50" s="22">
        <v>863</v>
      </c>
      <c r="D50" s="22">
        <v>558</v>
      </c>
      <c r="E50" s="80"/>
      <c r="F50" s="80"/>
      <c r="G50" s="80"/>
      <c r="H50" s="59"/>
    </row>
    <row r="51" spans="1:8" ht="40.049999999999997" customHeight="1" x14ac:dyDescent="0.3">
      <c r="A51" s="22">
        <v>15</v>
      </c>
      <c r="B51" s="22">
        <v>261</v>
      </c>
      <c r="C51" s="22">
        <v>888</v>
      </c>
      <c r="D51" s="22">
        <v>584</v>
      </c>
      <c r="E51" s="80"/>
      <c r="F51" s="80"/>
      <c r="G51" s="80"/>
      <c r="H51" s="59"/>
    </row>
    <row r="52" spans="1:8" ht="40.049999999999997" customHeight="1" x14ac:dyDescent="0.3">
      <c r="A52" s="22">
        <v>25</v>
      </c>
      <c r="B52" s="22">
        <v>318</v>
      </c>
      <c r="C52" s="22">
        <v>914</v>
      </c>
      <c r="D52" s="22">
        <v>609</v>
      </c>
      <c r="E52" s="80"/>
      <c r="F52" s="80"/>
      <c r="G52" s="80"/>
      <c r="H52" s="59"/>
    </row>
    <row r="53" spans="1:8" ht="40.049999999999997" customHeight="1" x14ac:dyDescent="0.3">
      <c r="A53" s="22">
        <v>37.5</v>
      </c>
      <c r="B53" s="22">
        <v>375</v>
      </c>
      <c r="C53" s="22">
        <v>930</v>
      </c>
      <c r="D53" s="22">
        <v>640</v>
      </c>
      <c r="E53" s="80"/>
      <c r="F53" s="80"/>
      <c r="G53" s="80"/>
      <c r="H53" s="59"/>
    </row>
    <row r="54" spans="1:8" ht="40.049999999999997" customHeight="1" x14ac:dyDescent="0.3">
      <c r="A54" s="22">
        <v>50</v>
      </c>
      <c r="B54" s="22">
        <v>413</v>
      </c>
      <c r="C54" s="22">
        <v>939</v>
      </c>
      <c r="D54" s="22">
        <v>660</v>
      </c>
      <c r="E54" s="80"/>
      <c r="F54" s="80"/>
      <c r="G54" s="80"/>
      <c r="H54" s="59"/>
    </row>
    <row r="55" spans="1:8" ht="40.049999999999997" customHeight="1" x14ac:dyDescent="0.3">
      <c r="A55" s="22">
        <v>75</v>
      </c>
      <c r="B55" s="22">
        <v>580</v>
      </c>
      <c r="C55" s="22">
        <v>955</v>
      </c>
      <c r="D55" s="22">
        <v>710</v>
      </c>
      <c r="E55" s="80"/>
      <c r="F55" s="80"/>
      <c r="G55" s="80"/>
      <c r="H55" s="59"/>
    </row>
    <row r="56" spans="1:8" ht="40.049999999999997" customHeight="1" x14ac:dyDescent="0.3">
      <c r="A56" s="22">
        <v>100</v>
      </c>
      <c r="B56" s="22">
        <v>681</v>
      </c>
      <c r="C56" s="22">
        <v>965</v>
      </c>
      <c r="D56" s="22">
        <v>736</v>
      </c>
      <c r="E56" s="80"/>
      <c r="F56" s="80"/>
      <c r="G56" s="80"/>
      <c r="H56" s="59"/>
    </row>
    <row r="57" spans="1:8" ht="40.049999999999997" customHeight="1" x14ac:dyDescent="0.3">
      <c r="A57" s="22">
        <v>167</v>
      </c>
      <c r="B57" s="22">
        <v>904</v>
      </c>
      <c r="C57" s="22">
        <v>1168</v>
      </c>
      <c r="D57" s="22">
        <v>762</v>
      </c>
      <c r="E57" s="81"/>
      <c r="F57" s="81"/>
      <c r="G57" s="81"/>
      <c r="H57" s="58"/>
    </row>
    <row r="58" spans="1:8" ht="40.049999999999997" customHeight="1" x14ac:dyDescent="0.3">
      <c r="A58" s="99" t="s">
        <v>48</v>
      </c>
      <c r="B58" s="100"/>
      <c r="C58" s="100"/>
      <c r="D58" s="101"/>
      <c r="E58" s="65"/>
      <c r="F58" s="66"/>
      <c r="G58" s="67"/>
      <c r="H58" s="49"/>
    </row>
    <row r="59" spans="1:8" ht="103.2" customHeight="1" x14ac:dyDescent="0.3">
      <c r="A59" s="18" t="s">
        <v>49</v>
      </c>
      <c r="B59" s="91" t="s">
        <v>50</v>
      </c>
      <c r="C59" s="92"/>
      <c r="D59" s="93"/>
      <c r="E59" s="65"/>
      <c r="F59" s="66"/>
      <c r="G59" s="67"/>
      <c r="H59" s="49"/>
    </row>
    <row r="60" spans="1:8" ht="40.049999999999997" customHeight="1" x14ac:dyDescent="0.3">
      <c r="A60" s="99" t="s">
        <v>51</v>
      </c>
      <c r="B60" s="100"/>
      <c r="C60" s="100"/>
      <c r="D60" s="101"/>
      <c r="E60" s="65"/>
      <c r="F60" s="66"/>
      <c r="G60" s="67"/>
      <c r="H60" s="49"/>
    </row>
    <row r="61" spans="1:8" ht="106.2" customHeight="1" x14ac:dyDescent="0.3">
      <c r="A61" s="18" t="s">
        <v>52</v>
      </c>
      <c r="B61" s="91" t="s">
        <v>53</v>
      </c>
      <c r="C61" s="92"/>
      <c r="D61" s="93"/>
      <c r="E61" s="65"/>
      <c r="F61" s="66"/>
      <c r="G61" s="67"/>
      <c r="H61" s="49"/>
    </row>
    <row r="62" spans="1:8" ht="88.2" customHeight="1" x14ac:dyDescent="0.3">
      <c r="A62" s="18" t="s">
        <v>54</v>
      </c>
      <c r="B62" s="91" t="s">
        <v>55</v>
      </c>
      <c r="C62" s="92"/>
      <c r="D62" s="93"/>
      <c r="E62" s="65"/>
      <c r="F62" s="66"/>
      <c r="G62" s="67"/>
      <c r="H62" s="51"/>
    </row>
    <row r="63" spans="1:8" ht="40.049999999999997" customHeight="1" x14ac:dyDescent="0.3">
      <c r="A63" s="40" t="s">
        <v>56</v>
      </c>
      <c r="B63" s="167"/>
      <c r="C63" s="167"/>
      <c r="D63" s="168"/>
      <c r="E63" s="65"/>
      <c r="F63" s="66"/>
      <c r="G63" s="67"/>
      <c r="H63" s="49"/>
    </row>
    <row r="64" spans="1:8" ht="59.4" customHeight="1" x14ac:dyDescent="0.3">
      <c r="A64" s="18" t="s">
        <v>57</v>
      </c>
      <c r="B64" s="91" t="s">
        <v>58</v>
      </c>
      <c r="C64" s="92"/>
      <c r="D64" s="93"/>
      <c r="E64" s="65"/>
      <c r="F64" s="66"/>
      <c r="G64" s="67"/>
      <c r="H64" s="49"/>
    </row>
    <row r="65" spans="1:8" ht="170.4" customHeight="1" x14ac:dyDescent="0.3">
      <c r="A65" s="18" t="s">
        <v>59</v>
      </c>
      <c r="B65" s="91" t="s">
        <v>60</v>
      </c>
      <c r="C65" s="92"/>
      <c r="D65" s="93"/>
      <c r="E65" s="65"/>
      <c r="F65" s="66"/>
      <c r="G65" s="67"/>
      <c r="H65" s="49"/>
    </row>
    <row r="66" spans="1:8" ht="57" customHeight="1" x14ac:dyDescent="0.3">
      <c r="A66" s="18" t="s">
        <v>61</v>
      </c>
      <c r="B66" s="91" t="s">
        <v>62</v>
      </c>
      <c r="C66" s="92"/>
      <c r="D66" s="93"/>
      <c r="E66" s="65"/>
      <c r="F66" s="66"/>
      <c r="G66" s="67"/>
      <c r="H66" s="49"/>
    </row>
    <row r="67" spans="1:8" ht="40.049999999999997" customHeight="1" x14ac:dyDescent="0.3">
      <c r="A67" s="40" t="s">
        <v>63</v>
      </c>
      <c r="B67" s="169" t="s">
        <v>168</v>
      </c>
      <c r="C67" s="169"/>
      <c r="D67" s="170"/>
      <c r="E67" s="82"/>
      <c r="F67" s="83"/>
      <c r="G67" s="84"/>
      <c r="H67" s="49"/>
    </row>
    <row r="68" spans="1:8" ht="103.8" customHeight="1" x14ac:dyDescent="0.3">
      <c r="A68" s="60" t="s">
        <v>64</v>
      </c>
      <c r="B68" s="91" t="s">
        <v>65</v>
      </c>
      <c r="C68" s="92"/>
      <c r="D68" s="93"/>
      <c r="E68" s="65"/>
      <c r="F68" s="66"/>
      <c r="G68" s="67"/>
      <c r="H68" s="49"/>
    </row>
    <row r="69" spans="1:8" ht="55.2" customHeight="1" x14ac:dyDescent="0.3">
      <c r="A69" s="61"/>
      <c r="B69" s="22" t="s">
        <v>66</v>
      </c>
      <c r="C69" s="22" t="s">
        <v>67</v>
      </c>
      <c r="D69" s="22" t="s">
        <v>68</v>
      </c>
      <c r="E69" s="63" t="s">
        <v>67</v>
      </c>
      <c r="F69" s="64"/>
      <c r="G69" s="21" t="s">
        <v>68</v>
      </c>
      <c r="H69" s="57"/>
    </row>
    <row r="70" spans="1:8" ht="55.2" customHeight="1" x14ac:dyDescent="0.3">
      <c r="A70" s="61"/>
      <c r="B70" s="22" t="s">
        <v>175</v>
      </c>
      <c r="C70" s="22">
        <v>18</v>
      </c>
      <c r="D70" s="22">
        <v>15.3</v>
      </c>
      <c r="E70" s="245"/>
      <c r="F70" s="246"/>
      <c r="G70" s="247"/>
      <c r="H70" s="59"/>
    </row>
    <row r="71" spans="1:8" ht="60" customHeight="1" x14ac:dyDescent="0.3">
      <c r="A71" s="62"/>
      <c r="B71" s="24" t="s">
        <v>69</v>
      </c>
      <c r="C71" s="24">
        <v>9</v>
      </c>
      <c r="D71" s="24">
        <v>7.65</v>
      </c>
      <c r="E71" s="248"/>
      <c r="F71" s="249"/>
      <c r="G71" s="250"/>
      <c r="H71" s="58"/>
    </row>
    <row r="72" spans="1:8" ht="78" customHeight="1" x14ac:dyDescent="0.3">
      <c r="A72" s="18" t="s">
        <v>70</v>
      </c>
      <c r="B72" s="91" t="s">
        <v>71</v>
      </c>
      <c r="C72" s="92"/>
      <c r="D72" s="93"/>
      <c r="E72" s="65"/>
      <c r="F72" s="66"/>
      <c r="G72" s="67"/>
      <c r="H72" s="49"/>
    </row>
    <row r="73" spans="1:8" ht="60" customHeight="1" x14ac:dyDescent="0.3">
      <c r="A73" s="18" t="s">
        <v>72</v>
      </c>
      <c r="B73" s="91" t="s">
        <v>73</v>
      </c>
      <c r="C73" s="92"/>
      <c r="D73" s="93"/>
      <c r="E73" s="65"/>
      <c r="F73" s="66"/>
      <c r="G73" s="67"/>
      <c r="H73" s="49"/>
    </row>
    <row r="74" spans="1:8" ht="37.799999999999997" customHeight="1" x14ac:dyDescent="0.3">
      <c r="A74" s="18" t="s">
        <v>74</v>
      </c>
      <c r="B74" s="145" t="s">
        <v>75</v>
      </c>
      <c r="C74" s="146"/>
      <c r="D74" s="147"/>
      <c r="E74" s="65"/>
      <c r="F74" s="66"/>
      <c r="G74" s="67"/>
      <c r="H74" s="49"/>
    </row>
    <row r="75" spans="1:8" ht="40.049999999999997" customHeight="1" x14ac:dyDescent="0.3">
      <c r="A75" s="40" t="s">
        <v>76</v>
      </c>
      <c r="B75" s="167"/>
      <c r="C75" s="167"/>
      <c r="D75" s="168"/>
      <c r="E75" s="65"/>
      <c r="F75" s="66"/>
      <c r="G75" s="67"/>
      <c r="H75" s="49"/>
    </row>
    <row r="76" spans="1:8" ht="130.80000000000001" customHeight="1" x14ac:dyDescent="0.3">
      <c r="A76" s="25" t="s">
        <v>77</v>
      </c>
      <c r="B76" s="148" t="s">
        <v>78</v>
      </c>
      <c r="C76" s="149"/>
      <c r="D76" s="150"/>
      <c r="E76" s="65"/>
      <c r="F76" s="66"/>
      <c r="G76" s="67"/>
      <c r="H76" s="49"/>
    </row>
    <row r="77" spans="1:8" ht="285.60000000000002" customHeight="1" x14ac:dyDescent="0.3">
      <c r="A77" s="25" t="s">
        <v>79</v>
      </c>
      <c r="B77" s="142" t="s">
        <v>80</v>
      </c>
      <c r="C77" s="143"/>
      <c r="D77" s="144"/>
      <c r="E77" s="65"/>
      <c r="F77" s="66"/>
      <c r="G77" s="67"/>
      <c r="H77" s="49"/>
    </row>
    <row r="78" spans="1:8" ht="51.6" customHeight="1" x14ac:dyDescent="0.3">
      <c r="A78" s="25" t="s">
        <v>81</v>
      </c>
      <c r="B78" s="91" t="s">
        <v>82</v>
      </c>
      <c r="C78" s="92"/>
      <c r="D78" s="93"/>
      <c r="E78" s="65"/>
      <c r="F78" s="66"/>
      <c r="G78" s="67"/>
      <c r="H78" s="49"/>
    </row>
    <row r="79" spans="1:8" ht="54.6" customHeight="1" x14ac:dyDescent="0.3">
      <c r="A79" s="26" t="s">
        <v>83</v>
      </c>
      <c r="B79" s="91" t="s">
        <v>84</v>
      </c>
      <c r="C79" s="92"/>
      <c r="D79" s="93"/>
      <c r="E79" s="65"/>
      <c r="F79" s="66"/>
      <c r="G79" s="67"/>
      <c r="H79" s="49"/>
    </row>
    <row r="80" spans="1:8" ht="40.049999999999997" customHeight="1" x14ac:dyDescent="0.3">
      <c r="A80" s="41" t="s">
        <v>85</v>
      </c>
      <c r="B80" s="171"/>
      <c r="C80" s="171"/>
      <c r="D80" s="172"/>
      <c r="E80" s="65"/>
      <c r="F80" s="66"/>
      <c r="G80" s="67"/>
      <c r="H80" s="49"/>
    </row>
    <row r="81" spans="1:8" ht="53.4" customHeight="1" x14ac:dyDescent="0.3">
      <c r="A81" s="26" t="s">
        <v>86</v>
      </c>
      <c r="B81" s="91" t="s">
        <v>87</v>
      </c>
      <c r="C81" s="92"/>
      <c r="D81" s="93"/>
      <c r="E81" s="65"/>
      <c r="F81" s="66"/>
      <c r="G81" s="67"/>
      <c r="H81" s="49"/>
    </row>
    <row r="82" spans="1:8" ht="202.8" customHeight="1" x14ac:dyDescent="0.3">
      <c r="A82" s="27" t="s">
        <v>88</v>
      </c>
      <c r="B82" s="91" t="s">
        <v>158</v>
      </c>
      <c r="C82" s="92"/>
      <c r="D82" s="93"/>
      <c r="E82" s="65"/>
      <c r="F82" s="66"/>
      <c r="G82" s="67"/>
      <c r="H82" s="49"/>
    </row>
    <row r="83" spans="1:8" ht="59.4" customHeight="1" x14ac:dyDescent="0.3">
      <c r="A83" s="26" t="s">
        <v>89</v>
      </c>
      <c r="B83" s="91" t="s">
        <v>90</v>
      </c>
      <c r="C83" s="92"/>
      <c r="D83" s="93"/>
      <c r="E83" s="65"/>
      <c r="F83" s="66"/>
      <c r="G83" s="67"/>
      <c r="H83" s="49"/>
    </row>
    <row r="84" spans="1:8" ht="78" customHeight="1" x14ac:dyDescent="0.3">
      <c r="A84" s="26" t="s">
        <v>91</v>
      </c>
      <c r="B84" s="91" t="s">
        <v>92</v>
      </c>
      <c r="C84" s="92"/>
      <c r="D84" s="93"/>
      <c r="E84" s="65"/>
      <c r="F84" s="66"/>
      <c r="G84" s="67"/>
      <c r="H84" s="49"/>
    </row>
    <row r="85" spans="1:8" ht="55.2" customHeight="1" x14ac:dyDescent="0.3">
      <c r="A85" s="28" t="s">
        <v>93</v>
      </c>
      <c r="B85" s="91" t="s">
        <v>94</v>
      </c>
      <c r="C85" s="92"/>
      <c r="D85" s="93"/>
      <c r="E85" s="65"/>
      <c r="F85" s="66"/>
      <c r="G85" s="67"/>
      <c r="H85" s="49"/>
    </row>
    <row r="86" spans="1:8" ht="56.4" customHeight="1" x14ac:dyDescent="0.3">
      <c r="A86" s="29" t="s">
        <v>95</v>
      </c>
      <c r="B86" s="91" t="s">
        <v>96</v>
      </c>
      <c r="C86" s="92"/>
      <c r="D86" s="93"/>
      <c r="E86" s="65"/>
      <c r="F86" s="66"/>
      <c r="G86" s="67"/>
      <c r="H86" s="49"/>
    </row>
    <row r="87" spans="1:8" ht="40.049999999999997" customHeight="1" x14ac:dyDescent="0.3">
      <c r="A87" s="40" t="s">
        <v>97</v>
      </c>
      <c r="B87" s="167"/>
      <c r="C87" s="167"/>
      <c r="D87" s="168"/>
      <c r="E87" s="65"/>
      <c r="F87" s="66"/>
      <c r="G87" s="67"/>
      <c r="H87" s="49"/>
    </row>
    <row r="88" spans="1:8" ht="76.2" customHeight="1" x14ac:dyDescent="0.3">
      <c r="A88" s="27" t="s">
        <v>98</v>
      </c>
      <c r="B88" s="139" t="s">
        <v>99</v>
      </c>
      <c r="C88" s="140"/>
      <c r="D88" s="141"/>
      <c r="E88" s="65"/>
      <c r="F88" s="66"/>
      <c r="G88" s="67"/>
      <c r="H88" s="49"/>
    </row>
    <row r="89" spans="1:8" ht="75.599999999999994" customHeight="1" x14ac:dyDescent="0.3">
      <c r="A89" s="25" t="s">
        <v>100</v>
      </c>
      <c r="B89" s="142" t="s">
        <v>101</v>
      </c>
      <c r="C89" s="143"/>
      <c r="D89" s="144"/>
      <c r="E89" s="65"/>
      <c r="F89" s="66"/>
      <c r="G89" s="67"/>
      <c r="H89" s="49"/>
    </row>
    <row r="90" spans="1:8" ht="40.049999999999997" customHeight="1" x14ac:dyDescent="0.3">
      <c r="A90" s="40" t="s">
        <v>102</v>
      </c>
      <c r="B90" s="167"/>
      <c r="C90" s="167"/>
      <c r="D90" s="168"/>
      <c r="E90" s="65"/>
      <c r="F90" s="66"/>
      <c r="G90" s="67"/>
      <c r="H90" s="49"/>
    </row>
    <row r="91" spans="1:8" ht="103.8" customHeight="1" x14ac:dyDescent="0.3">
      <c r="A91" s="27" t="s">
        <v>103</v>
      </c>
      <c r="B91" s="91" t="s">
        <v>104</v>
      </c>
      <c r="C91" s="92"/>
      <c r="D91" s="93"/>
      <c r="E91" s="65"/>
      <c r="F91" s="66"/>
      <c r="G91" s="67"/>
      <c r="H91" s="49"/>
    </row>
    <row r="92" spans="1:8" ht="40.049999999999997" customHeight="1" x14ac:dyDescent="0.3">
      <c r="A92" s="40" t="s">
        <v>105</v>
      </c>
      <c r="B92" s="167"/>
      <c r="C92" s="167"/>
      <c r="D92" s="168"/>
      <c r="E92" s="65"/>
      <c r="F92" s="66"/>
      <c r="G92" s="67"/>
      <c r="H92" s="49"/>
    </row>
    <row r="93" spans="1:8" ht="99" customHeight="1" x14ac:dyDescent="0.3">
      <c r="A93" s="29" t="s">
        <v>106</v>
      </c>
      <c r="B93" s="142" t="s">
        <v>107</v>
      </c>
      <c r="C93" s="143"/>
      <c r="D93" s="144"/>
      <c r="E93" s="65"/>
      <c r="F93" s="66"/>
      <c r="G93" s="67"/>
      <c r="H93" s="49"/>
    </row>
    <row r="94" spans="1:8" ht="40.049999999999997" customHeight="1" x14ac:dyDescent="0.3">
      <c r="A94" s="40" t="s">
        <v>108</v>
      </c>
      <c r="B94" s="167"/>
      <c r="C94" s="167"/>
      <c r="D94" s="168"/>
      <c r="E94" s="65"/>
      <c r="F94" s="66"/>
      <c r="G94" s="67"/>
      <c r="H94" s="49"/>
    </row>
    <row r="95" spans="1:8" ht="77.400000000000006" customHeight="1" x14ac:dyDescent="0.3">
      <c r="A95" s="25" t="s">
        <v>109</v>
      </c>
      <c r="B95" s="91" t="s">
        <v>110</v>
      </c>
      <c r="C95" s="92"/>
      <c r="D95" s="93"/>
      <c r="E95" s="65"/>
      <c r="F95" s="66"/>
      <c r="G95" s="67"/>
      <c r="H95" s="49"/>
    </row>
    <row r="96" spans="1:8" ht="99.6" customHeight="1" x14ac:dyDescent="0.3">
      <c r="A96" s="25" t="s">
        <v>111</v>
      </c>
      <c r="B96" s="91" t="s">
        <v>112</v>
      </c>
      <c r="C96" s="92"/>
      <c r="D96" s="93"/>
      <c r="E96" s="65"/>
      <c r="F96" s="66"/>
      <c r="G96" s="67"/>
      <c r="H96" s="49"/>
    </row>
    <row r="97" spans="1:8" ht="56.4" customHeight="1" x14ac:dyDescent="0.3">
      <c r="A97" s="25" t="s">
        <v>113</v>
      </c>
      <c r="B97" s="91" t="s">
        <v>114</v>
      </c>
      <c r="C97" s="92"/>
      <c r="D97" s="93"/>
      <c r="E97" s="65"/>
      <c r="F97" s="66"/>
      <c r="G97" s="67"/>
      <c r="H97" s="49"/>
    </row>
    <row r="98" spans="1:8" ht="40.049999999999997" customHeight="1" x14ac:dyDescent="0.3">
      <c r="A98" s="176" t="s">
        <v>115</v>
      </c>
      <c r="B98" s="177"/>
      <c r="C98" s="177"/>
      <c r="D98" s="178"/>
      <c r="E98" s="65"/>
      <c r="F98" s="66"/>
      <c r="G98" s="67"/>
      <c r="H98" s="49"/>
    </row>
    <row r="99" spans="1:8" ht="93" customHeight="1" x14ac:dyDescent="0.3">
      <c r="A99" s="18">
        <v>5.0999999999999996</v>
      </c>
      <c r="B99" s="154" t="s">
        <v>116</v>
      </c>
      <c r="C99" s="154"/>
      <c r="D99" s="154"/>
      <c r="E99" s="65"/>
      <c r="F99" s="66"/>
      <c r="G99" s="67"/>
      <c r="H99" s="49"/>
    </row>
    <row r="100" spans="1:8" ht="34.799999999999997" customHeight="1" x14ac:dyDescent="0.3">
      <c r="A100" s="18">
        <v>5.2</v>
      </c>
      <c r="B100" s="154" t="s">
        <v>117</v>
      </c>
      <c r="C100" s="154"/>
      <c r="D100" s="154"/>
      <c r="E100" s="65"/>
      <c r="F100" s="66"/>
      <c r="G100" s="67"/>
      <c r="H100" s="49"/>
    </row>
    <row r="101" spans="1:8" ht="73.8" customHeight="1" x14ac:dyDescent="0.3">
      <c r="A101" s="18">
        <v>5.3</v>
      </c>
      <c r="B101" s="154" t="s">
        <v>118</v>
      </c>
      <c r="C101" s="154"/>
      <c r="D101" s="154"/>
      <c r="E101" s="65"/>
      <c r="F101" s="66"/>
      <c r="G101" s="67"/>
      <c r="H101" s="49"/>
    </row>
    <row r="102" spans="1:8" ht="104.4" customHeight="1" x14ac:dyDescent="0.3">
      <c r="A102" s="18">
        <v>5.4</v>
      </c>
      <c r="B102" s="154" t="s">
        <v>170</v>
      </c>
      <c r="C102" s="154"/>
      <c r="D102" s="154"/>
      <c r="E102" s="65"/>
      <c r="F102" s="66"/>
      <c r="G102" s="67"/>
      <c r="H102" s="49"/>
    </row>
    <row r="103" spans="1:8" ht="40.049999999999997" customHeight="1" x14ac:dyDescent="0.3">
      <c r="A103" s="155" t="s">
        <v>119</v>
      </c>
      <c r="B103" s="156"/>
      <c r="C103" s="156"/>
      <c r="D103" s="156"/>
      <c r="E103" s="156"/>
      <c r="F103" s="156"/>
      <c r="G103" s="156"/>
      <c r="H103" s="157"/>
    </row>
    <row r="104" spans="1:8" ht="40.049999999999997" customHeight="1" x14ac:dyDescent="0.3">
      <c r="A104" s="158" t="s">
        <v>169</v>
      </c>
      <c r="B104" s="159"/>
      <c r="C104" s="159"/>
      <c r="D104" s="160"/>
      <c r="E104" s="65"/>
      <c r="F104" s="66"/>
      <c r="G104" s="67"/>
      <c r="H104" s="49"/>
    </row>
    <row r="105" spans="1:8" ht="256.8" customHeight="1" x14ac:dyDescent="0.3">
      <c r="A105" s="91" t="s">
        <v>121</v>
      </c>
      <c r="B105" s="92"/>
      <c r="C105" s="92"/>
      <c r="D105" s="93"/>
      <c r="E105" s="65"/>
      <c r="F105" s="66"/>
      <c r="G105" s="67"/>
      <c r="H105" s="49"/>
    </row>
    <row r="106" spans="1:8" ht="40.049999999999997" customHeight="1" x14ac:dyDescent="0.3">
      <c r="A106" s="161" t="s">
        <v>122</v>
      </c>
      <c r="B106" s="162"/>
      <c r="C106" s="162"/>
      <c r="D106" s="163"/>
      <c r="E106" s="108">
        <f>E35</f>
        <v>0</v>
      </c>
      <c r="F106" s="109"/>
      <c r="G106" s="110"/>
      <c r="H106" s="49"/>
    </row>
    <row r="107" spans="1:8" ht="40.049999999999997" customHeight="1" x14ac:dyDescent="0.3">
      <c r="A107" s="161" t="s">
        <v>123</v>
      </c>
      <c r="B107" s="162"/>
      <c r="C107" s="162"/>
      <c r="D107" s="163"/>
      <c r="E107" s="108">
        <f>G35</f>
        <v>0</v>
      </c>
      <c r="F107" s="109"/>
      <c r="G107" s="110"/>
      <c r="H107" s="50"/>
    </row>
    <row r="108" spans="1:8" ht="40.049999999999997" customHeight="1" x14ac:dyDescent="0.3">
      <c r="A108" s="161" t="s">
        <v>124</v>
      </c>
      <c r="B108" s="162"/>
      <c r="C108" s="162"/>
      <c r="D108" s="163"/>
      <c r="E108" s="164">
        <f>E8</f>
        <v>0</v>
      </c>
      <c r="F108" s="165"/>
      <c r="G108" s="166"/>
      <c r="H108" s="54"/>
    </row>
    <row r="109" spans="1:8" ht="40.049999999999997" customHeight="1" x14ac:dyDescent="0.3">
      <c r="A109" s="151" t="s">
        <v>125</v>
      </c>
      <c r="B109" s="152"/>
      <c r="C109" s="152"/>
      <c r="D109" s="153"/>
      <c r="E109" s="164">
        <f>(E108+(8.245*E106)+(0.748*E107))*B4</f>
        <v>0</v>
      </c>
      <c r="F109" s="165"/>
      <c r="G109" s="166"/>
      <c r="H109" s="54"/>
    </row>
    <row r="110" spans="1:8" ht="40.049999999999997" customHeight="1" x14ac:dyDescent="0.3"/>
  </sheetData>
  <sheetProtection algorithmName="SHA-512" hashValue="5MjEF24g5IYRI/B+3wpF1R/kTa8Uap7IW6Yj1ExzVC+YmsfpwG1Oex7y929VCZWDR/pfdYRFJadR1fE1QKVLeQ==" saltValue="dkyjgEY0dFCAgNV1aF4DcQ==" spinCount="100000" sheet="1" objects="1" scenarios="1"/>
  <mergeCells count="191">
    <mergeCell ref="H69:H71"/>
    <mergeCell ref="B75:D75"/>
    <mergeCell ref="B80:D80"/>
    <mergeCell ref="B87:D87"/>
    <mergeCell ref="B90:D90"/>
    <mergeCell ref="B92:D92"/>
    <mergeCell ref="B94:D94"/>
    <mergeCell ref="B9:D9"/>
    <mergeCell ref="E9:G9"/>
    <mergeCell ref="B32:D32"/>
    <mergeCell ref="E32:G32"/>
    <mergeCell ref="B89:D89"/>
    <mergeCell ref="B78:D78"/>
    <mergeCell ref="B79:D79"/>
    <mergeCell ref="B81:D81"/>
    <mergeCell ref="B82:D82"/>
    <mergeCell ref="B83:D83"/>
    <mergeCell ref="B84:D84"/>
    <mergeCell ref="B85:D85"/>
    <mergeCell ref="B86:D86"/>
    <mergeCell ref="B88:D88"/>
    <mergeCell ref="B77:D77"/>
    <mergeCell ref="B64:D64"/>
    <mergeCell ref="B65:D65"/>
    <mergeCell ref="A108:D108"/>
    <mergeCell ref="A109:D109"/>
    <mergeCell ref="B102:D102"/>
    <mergeCell ref="A104:D104"/>
    <mergeCell ref="A105:D105"/>
    <mergeCell ref="A106:D106"/>
    <mergeCell ref="A107:D107"/>
    <mergeCell ref="E104:G104"/>
    <mergeCell ref="E105:G105"/>
    <mergeCell ref="E106:G106"/>
    <mergeCell ref="E107:G107"/>
    <mergeCell ref="E108:G108"/>
    <mergeCell ref="E109:G109"/>
    <mergeCell ref="A103:H103"/>
    <mergeCell ref="B101:D101"/>
    <mergeCell ref="B91:D91"/>
    <mergeCell ref="B93:D93"/>
    <mergeCell ref="B95:D95"/>
    <mergeCell ref="B96:D96"/>
    <mergeCell ref="B97:D97"/>
    <mergeCell ref="A98:D98"/>
    <mergeCell ref="B99:D99"/>
    <mergeCell ref="B100:D100"/>
    <mergeCell ref="B66:D66"/>
    <mergeCell ref="B68:D68"/>
    <mergeCell ref="B72:D72"/>
    <mergeCell ref="B73:D73"/>
    <mergeCell ref="B74:D74"/>
    <mergeCell ref="B76:D76"/>
    <mergeCell ref="B63:D63"/>
    <mergeCell ref="B67:D67"/>
    <mergeCell ref="A68:A71"/>
    <mergeCell ref="B30:D30"/>
    <mergeCell ref="B31:D31"/>
    <mergeCell ref="A33:D33"/>
    <mergeCell ref="B34:C34"/>
    <mergeCell ref="B35:C35"/>
    <mergeCell ref="B36:C36"/>
    <mergeCell ref="B37:C37"/>
    <mergeCell ref="B38:C38"/>
    <mergeCell ref="B62:D62"/>
    <mergeCell ref="B40:C40"/>
    <mergeCell ref="B41:C41"/>
    <mergeCell ref="B42:C42"/>
    <mergeCell ref="B43:C43"/>
    <mergeCell ref="B44:C44"/>
    <mergeCell ref="B45:D45"/>
    <mergeCell ref="A46:D46"/>
    <mergeCell ref="A58:D58"/>
    <mergeCell ref="B59:D59"/>
    <mergeCell ref="A60:D60"/>
    <mergeCell ref="B61:D61"/>
    <mergeCell ref="E7:G7"/>
    <mergeCell ref="E8:G8"/>
    <mergeCell ref="E10:G10"/>
    <mergeCell ref="B7:D7"/>
    <mergeCell ref="B8:D8"/>
    <mergeCell ref="B10:D10"/>
    <mergeCell ref="B11:D11"/>
    <mergeCell ref="B12:D12"/>
    <mergeCell ref="B26:D26"/>
    <mergeCell ref="B14:D14"/>
    <mergeCell ref="B15:D15"/>
    <mergeCell ref="A16:D16"/>
    <mergeCell ref="B17:D17"/>
    <mergeCell ref="B18:D18"/>
    <mergeCell ref="B19:D19"/>
    <mergeCell ref="B20:D20"/>
    <mergeCell ref="B21:D21"/>
    <mergeCell ref="B24:D24"/>
    <mergeCell ref="B25:D25"/>
    <mergeCell ref="E17:G17"/>
    <mergeCell ref="E18:G18"/>
    <mergeCell ref="E19:G19"/>
    <mergeCell ref="E20:G20"/>
    <mergeCell ref="E21:G21"/>
    <mergeCell ref="B1:D1"/>
    <mergeCell ref="B2:D2"/>
    <mergeCell ref="B3:D3"/>
    <mergeCell ref="B4:D4"/>
    <mergeCell ref="B5:D5"/>
    <mergeCell ref="B6:D6"/>
    <mergeCell ref="E1:G1"/>
    <mergeCell ref="E2:G2"/>
    <mergeCell ref="E3:G3"/>
    <mergeCell ref="E4:G4"/>
    <mergeCell ref="E5:G5"/>
    <mergeCell ref="E6:G6"/>
    <mergeCell ref="E11:G11"/>
    <mergeCell ref="E12:G12"/>
    <mergeCell ref="E14:G14"/>
    <mergeCell ref="E15:G15"/>
    <mergeCell ref="E16:G16"/>
    <mergeCell ref="A13:H13"/>
    <mergeCell ref="E59:G59"/>
    <mergeCell ref="E46:G46"/>
    <mergeCell ref="E28:G28"/>
    <mergeCell ref="E29:G29"/>
    <mergeCell ref="E30:G30"/>
    <mergeCell ref="E31:G31"/>
    <mergeCell ref="E33:G33"/>
    <mergeCell ref="E22:F22"/>
    <mergeCell ref="E25:G25"/>
    <mergeCell ref="E26:G26"/>
    <mergeCell ref="E27:G27"/>
    <mergeCell ref="H22:H23"/>
    <mergeCell ref="H34:H44"/>
    <mergeCell ref="H47:H57"/>
    <mergeCell ref="B39:C39"/>
    <mergeCell ref="B27:D27"/>
    <mergeCell ref="B28:D28"/>
    <mergeCell ref="B29:D29"/>
    <mergeCell ref="E65:G65"/>
    <mergeCell ref="E66:G66"/>
    <mergeCell ref="E67:G67"/>
    <mergeCell ref="E68:G68"/>
    <mergeCell ref="E60:G60"/>
    <mergeCell ref="E61:G61"/>
    <mergeCell ref="E62:G62"/>
    <mergeCell ref="E63:G63"/>
    <mergeCell ref="E64:G64"/>
    <mergeCell ref="E76:G76"/>
    <mergeCell ref="E77:G77"/>
    <mergeCell ref="E78:G78"/>
    <mergeCell ref="E79:G79"/>
    <mergeCell ref="E80:G80"/>
    <mergeCell ref="E73:G73"/>
    <mergeCell ref="E74:G74"/>
    <mergeCell ref="E75:G75"/>
    <mergeCell ref="E70:F71"/>
    <mergeCell ref="G70:G71"/>
    <mergeCell ref="E94:G94"/>
    <mergeCell ref="E95:G95"/>
    <mergeCell ref="E86:G86"/>
    <mergeCell ref="E87:G87"/>
    <mergeCell ref="E88:G88"/>
    <mergeCell ref="E89:G89"/>
    <mergeCell ref="E90:G90"/>
    <mergeCell ref="E81:G81"/>
    <mergeCell ref="E82:G82"/>
    <mergeCell ref="E83:G83"/>
    <mergeCell ref="E84:G84"/>
    <mergeCell ref="E85:G85"/>
    <mergeCell ref="E101:G101"/>
    <mergeCell ref="E102:G102"/>
    <mergeCell ref="A22:A23"/>
    <mergeCell ref="B22:D23"/>
    <mergeCell ref="E23:F23"/>
    <mergeCell ref="E24:G24"/>
    <mergeCell ref="E34:F34"/>
    <mergeCell ref="E35:F44"/>
    <mergeCell ref="G35:G44"/>
    <mergeCell ref="E45:G45"/>
    <mergeCell ref="E48:E57"/>
    <mergeCell ref="F48:F57"/>
    <mergeCell ref="G48:G57"/>
    <mergeCell ref="E58:G58"/>
    <mergeCell ref="E69:F69"/>
    <mergeCell ref="E72:G72"/>
    <mergeCell ref="E96:G96"/>
    <mergeCell ref="E97:G97"/>
    <mergeCell ref="E98:G98"/>
    <mergeCell ref="E99:G99"/>
    <mergeCell ref="E100:G100"/>
    <mergeCell ref="E91:G91"/>
    <mergeCell ref="E92:G92"/>
    <mergeCell ref="E93:G93"/>
  </mergeCells>
  <hyperlinks>
    <hyperlink ref="A79" display="4.5.4.3"/>
    <hyperlink ref="A82" display="4.5.5.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showGridLines="0" zoomScale="60" zoomScaleNormal="60" workbookViewId="0">
      <pane ySplit="1" topLeftCell="A2" activePane="bottomLeft" state="frozen"/>
      <selection pane="bottomLeft" activeCell="E70" sqref="E70:G71"/>
    </sheetView>
  </sheetViews>
  <sheetFormatPr defaultRowHeight="23.4" x14ac:dyDescent="0.3"/>
  <cols>
    <col min="1" max="1" width="74.33203125" style="6" bestFit="1" customWidth="1"/>
    <col min="2" max="2" width="42.88671875" style="15" customWidth="1"/>
    <col min="3" max="3" width="41.77734375" style="15" customWidth="1"/>
    <col min="4" max="4" width="54.109375" style="15" customWidth="1"/>
    <col min="5" max="5" width="45.5546875" style="6" customWidth="1"/>
    <col min="6" max="6" width="41.33203125" style="6" customWidth="1"/>
    <col min="7" max="7" width="50.21875" style="6" customWidth="1"/>
    <col min="8" max="8" width="74.33203125" style="34" customWidth="1"/>
    <col min="9" max="16384" width="8.88671875" style="6"/>
  </cols>
  <sheetData>
    <row r="1" spans="1:8" s="33" customFormat="1" ht="23.4" customHeight="1" x14ac:dyDescent="0.3">
      <c r="A1" s="31" t="s">
        <v>0</v>
      </c>
      <c r="B1" s="105" t="s">
        <v>1</v>
      </c>
      <c r="C1" s="106"/>
      <c r="D1" s="107"/>
      <c r="E1" s="105" t="s">
        <v>2</v>
      </c>
      <c r="F1" s="106"/>
      <c r="G1" s="107"/>
      <c r="H1" s="32" t="s">
        <v>3</v>
      </c>
    </row>
    <row r="2" spans="1:8" x14ac:dyDescent="0.3">
      <c r="A2" s="14"/>
      <c r="B2" s="108"/>
      <c r="C2" s="109"/>
      <c r="D2" s="110"/>
      <c r="E2" s="108"/>
      <c r="F2" s="109"/>
      <c r="G2" s="110"/>
      <c r="H2" s="8"/>
    </row>
    <row r="3" spans="1:8" ht="79.2" customHeight="1" x14ac:dyDescent="0.3">
      <c r="A3" s="7" t="s">
        <v>4</v>
      </c>
      <c r="B3" s="108" t="s">
        <v>129</v>
      </c>
      <c r="C3" s="109"/>
      <c r="D3" s="110"/>
      <c r="E3" s="111"/>
      <c r="F3" s="112"/>
      <c r="G3" s="113"/>
      <c r="H3" s="8"/>
    </row>
    <row r="4" spans="1:8" ht="40.049999999999997" customHeight="1" x14ac:dyDescent="0.3">
      <c r="A4" s="9" t="s">
        <v>5</v>
      </c>
      <c r="B4" s="65">
        <v>15</v>
      </c>
      <c r="C4" s="66"/>
      <c r="D4" s="67"/>
      <c r="E4" s="65"/>
      <c r="F4" s="66"/>
      <c r="G4" s="67"/>
      <c r="H4" s="49"/>
    </row>
    <row r="5" spans="1:8" ht="40.049999999999997" customHeight="1" x14ac:dyDescent="0.3">
      <c r="A5" s="10" t="s">
        <v>6</v>
      </c>
      <c r="B5" s="124">
        <v>21801001016</v>
      </c>
      <c r="C5" s="125"/>
      <c r="D5" s="126"/>
      <c r="E5" s="114"/>
      <c r="F5" s="115"/>
      <c r="G5" s="116"/>
      <c r="H5" s="52"/>
    </row>
    <row r="6" spans="1:8" ht="40.049999999999997" customHeight="1" x14ac:dyDescent="0.3">
      <c r="A6" s="37" t="s">
        <v>7</v>
      </c>
      <c r="B6" s="108"/>
      <c r="C6" s="109"/>
      <c r="D6" s="110"/>
      <c r="E6" s="117"/>
      <c r="F6" s="118"/>
      <c r="G6" s="119"/>
      <c r="H6" s="50"/>
    </row>
    <row r="7" spans="1:8" ht="40.049999999999997" customHeight="1" x14ac:dyDescent="0.3">
      <c r="A7" s="37" t="s">
        <v>8</v>
      </c>
      <c r="B7" s="127"/>
      <c r="C7" s="128"/>
      <c r="D7" s="129"/>
      <c r="E7" s="117"/>
      <c r="F7" s="118"/>
      <c r="G7" s="119"/>
      <c r="H7" s="50"/>
    </row>
    <row r="8" spans="1:8" ht="40.049999999999997" customHeight="1" x14ac:dyDescent="0.3">
      <c r="A8" s="11" t="s">
        <v>167</v>
      </c>
      <c r="B8" s="130"/>
      <c r="C8" s="131"/>
      <c r="D8" s="132"/>
      <c r="E8" s="120"/>
      <c r="F8" s="121"/>
      <c r="G8" s="122"/>
      <c r="H8" s="53"/>
    </row>
    <row r="9" spans="1:8" ht="40.049999999999997" customHeight="1" x14ac:dyDescent="0.3">
      <c r="A9" s="11" t="s">
        <v>166</v>
      </c>
      <c r="B9" s="133"/>
      <c r="C9" s="134"/>
      <c r="D9" s="135"/>
      <c r="E9" s="133">
        <f>E8*B4</f>
        <v>0</v>
      </c>
      <c r="F9" s="134"/>
      <c r="G9" s="135"/>
      <c r="H9" s="53"/>
    </row>
    <row r="10" spans="1:8" ht="40.049999999999997" customHeight="1" x14ac:dyDescent="0.3">
      <c r="A10" s="37" t="s">
        <v>9</v>
      </c>
      <c r="B10" s="108" t="s">
        <v>173</v>
      </c>
      <c r="C10" s="109"/>
      <c r="D10" s="110"/>
      <c r="E10" s="117"/>
      <c r="F10" s="118"/>
      <c r="G10" s="119"/>
      <c r="H10" s="50"/>
    </row>
    <row r="11" spans="1:8" ht="40.049999999999997" customHeight="1" x14ac:dyDescent="0.3">
      <c r="A11" s="37" t="s">
        <v>10</v>
      </c>
      <c r="B11" s="108"/>
      <c r="C11" s="109"/>
      <c r="D11" s="110"/>
      <c r="E11" s="117"/>
      <c r="F11" s="118"/>
      <c r="G11" s="119"/>
      <c r="H11" s="50"/>
    </row>
    <row r="12" spans="1:8" ht="40.049999999999997" customHeight="1" x14ac:dyDescent="0.3">
      <c r="A12" s="37" t="s">
        <v>11</v>
      </c>
      <c r="B12" s="108" t="s">
        <v>12</v>
      </c>
      <c r="C12" s="109"/>
      <c r="D12" s="110"/>
      <c r="E12" s="117"/>
      <c r="F12" s="118"/>
      <c r="G12" s="119"/>
      <c r="H12" s="50"/>
    </row>
    <row r="13" spans="1:8" ht="40.049999999999997" customHeight="1" x14ac:dyDescent="0.3">
      <c r="A13" s="179" t="s">
        <v>13</v>
      </c>
      <c r="B13" s="180"/>
      <c r="C13" s="180"/>
      <c r="D13" s="180"/>
      <c r="E13" s="180"/>
      <c r="F13" s="180"/>
      <c r="G13" s="180"/>
      <c r="H13" s="180"/>
    </row>
    <row r="14" spans="1:8" ht="40.049999999999997" customHeight="1" x14ac:dyDescent="0.3">
      <c r="A14" s="8" t="s">
        <v>14</v>
      </c>
      <c r="B14" s="108"/>
      <c r="C14" s="109"/>
      <c r="D14" s="110"/>
      <c r="E14" s="117"/>
      <c r="F14" s="118"/>
      <c r="G14" s="119"/>
      <c r="H14" s="50"/>
    </row>
    <row r="15" spans="1:8" ht="40.049999999999997" customHeight="1" x14ac:dyDescent="0.3">
      <c r="A15" s="8" t="s">
        <v>15</v>
      </c>
      <c r="B15" s="111"/>
      <c r="C15" s="112"/>
      <c r="D15" s="113"/>
      <c r="E15" s="65"/>
      <c r="F15" s="66"/>
      <c r="G15" s="67"/>
      <c r="H15" s="49"/>
    </row>
    <row r="16" spans="1:8" ht="40.049999999999997" customHeight="1" x14ac:dyDescent="0.3">
      <c r="A16" s="99" t="s">
        <v>16</v>
      </c>
      <c r="B16" s="100"/>
      <c r="C16" s="100"/>
      <c r="D16" s="101"/>
      <c r="E16" s="65"/>
      <c r="F16" s="66"/>
      <c r="G16" s="67"/>
      <c r="H16" s="49"/>
    </row>
    <row r="17" spans="1:8" ht="40.049999999999997" customHeight="1" x14ac:dyDescent="0.3">
      <c r="A17" s="18" t="s">
        <v>17</v>
      </c>
      <c r="B17" s="91">
        <v>15</v>
      </c>
      <c r="C17" s="92"/>
      <c r="D17" s="93"/>
      <c r="E17" s="65"/>
      <c r="F17" s="66"/>
      <c r="G17" s="67"/>
      <c r="H17" s="49"/>
    </row>
    <row r="18" spans="1:8" ht="40.049999999999997" customHeight="1" x14ac:dyDescent="0.3">
      <c r="A18" s="18" t="s">
        <v>18</v>
      </c>
      <c r="B18" s="91" t="s">
        <v>19</v>
      </c>
      <c r="C18" s="92"/>
      <c r="D18" s="93"/>
      <c r="E18" s="65"/>
      <c r="F18" s="66"/>
      <c r="G18" s="67"/>
      <c r="H18" s="49"/>
    </row>
    <row r="19" spans="1:8" ht="40.049999999999997" customHeight="1" x14ac:dyDescent="0.3">
      <c r="A19" s="18" t="s">
        <v>20</v>
      </c>
      <c r="B19" s="91" t="s">
        <v>127</v>
      </c>
      <c r="C19" s="92"/>
      <c r="D19" s="93"/>
      <c r="E19" s="65"/>
      <c r="F19" s="66"/>
      <c r="G19" s="67"/>
      <c r="H19" s="49"/>
    </row>
    <row r="20" spans="1:8" ht="40.049999999999997" customHeight="1" x14ac:dyDescent="0.3">
      <c r="A20" s="18" t="s">
        <v>22</v>
      </c>
      <c r="B20" s="91" t="s">
        <v>23</v>
      </c>
      <c r="C20" s="92"/>
      <c r="D20" s="93"/>
      <c r="E20" s="65"/>
      <c r="F20" s="66"/>
      <c r="G20" s="67"/>
      <c r="H20" s="49"/>
    </row>
    <row r="21" spans="1:8" ht="40.049999999999997" customHeight="1" x14ac:dyDescent="0.3">
      <c r="A21" s="18" t="s">
        <v>24</v>
      </c>
      <c r="B21" s="91" t="s">
        <v>23</v>
      </c>
      <c r="C21" s="92"/>
      <c r="D21" s="93"/>
      <c r="E21" s="65"/>
      <c r="F21" s="66"/>
      <c r="G21" s="67"/>
      <c r="H21" s="49"/>
    </row>
    <row r="22" spans="1:8" ht="58.2" customHeight="1" x14ac:dyDescent="0.3">
      <c r="A22" s="60" t="s">
        <v>25</v>
      </c>
      <c r="B22" s="85" t="s">
        <v>161</v>
      </c>
      <c r="C22" s="86"/>
      <c r="D22" s="87"/>
      <c r="E22" s="71" t="s">
        <v>165</v>
      </c>
      <c r="F22" s="72"/>
      <c r="G22" s="16" t="s">
        <v>162</v>
      </c>
      <c r="H22" s="57"/>
    </row>
    <row r="23" spans="1:8" ht="40.049999999999997" customHeight="1" x14ac:dyDescent="0.3">
      <c r="A23" s="62"/>
      <c r="B23" s="88"/>
      <c r="C23" s="89"/>
      <c r="D23" s="90"/>
      <c r="E23" s="65"/>
      <c r="F23" s="67"/>
      <c r="G23" s="49"/>
      <c r="H23" s="58"/>
    </row>
    <row r="24" spans="1:8" ht="40.049999999999997" customHeight="1" x14ac:dyDescent="0.3">
      <c r="A24" s="35" t="s">
        <v>26</v>
      </c>
      <c r="B24" s="91" t="s">
        <v>128</v>
      </c>
      <c r="C24" s="92"/>
      <c r="D24" s="93"/>
      <c r="E24" s="65"/>
      <c r="F24" s="66"/>
      <c r="G24" s="67"/>
      <c r="H24" s="49"/>
    </row>
    <row r="25" spans="1:8" ht="40.049999999999997" customHeight="1" x14ac:dyDescent="0.3">
      <c r="A25" s="35" t="s">
        <v>28</v>
      </c>
      <c r="B25" s="91" t="s">
        <v>29</v>
      </c>
      <c r="C25" s="92"/>
      <c r="D25" s="93"/>
      <c r="E25" s="65"/>
      <c r="F25" s="66"/>
      <c r="G25" s="67"/>
      <c r="H25" s="49"/>
    </row>
    <row r="26" spans="1:8" ht="40.049999999999997" customHeight="1" x14ac:dyDescent="0.3">
      <c r="A26" s="35" t="s">
        <v>30</v>
      </c>
      <c r="B26" s="91" t="s">
        <v>31</v>
      </c>
      <c r="C26" s="92"/>
      <c r="D26" s="93"/>
      <c r="E26" s="65"/>
      <c r="F26" s="66"/>
      <c r="G26" s="67"/>
      <c r="H26" s="49"/>
    </row>
    <row r="27" spans="1:8" ht="40.049999999999997" customHeight="1" x14ac:dyDescent="0.3">
      <c r="A27" s="35" t="s">
        <v>32</v>
      </c>
      <c r="B27" s="91">
        <v>125</v>
      </c>
      <c r="C27" s="92"/>
      <c r="D27" s="93"/>
      <c r="E27" s="65"/>
      <c r="F27" s="66"/>
      <c r="G27" s="67"/>
      <c r="H27" s="49"/>
    </row>
    <row r="28" spans="1:8" ht="40.049999999999997" customHeight="1" x14ac:dyDescent="0.3">
      <c r="A28" s="35" t="s">
        <v>33</v>
      </c>
      <c r="B28" s="91">
        <v>30</v>
      </c>
      <c r="C28" s="92"/>
      <c r="D28" s="93"/>
      <c r="E28" s="65"/>
      <c r="F28" s="66"/>
      <c r="G28" s="67"/>
      <c r="H28" s="49"/>
    </row>
    <row r="29" spans="1:8" ht="40.049999999999997" customHeight="1" x14ac:dyDescent="0.3">
      <c r="A29" s="35" t="s">
        <v>34</v>
      </c>
      <c r="B29" s="91">
        <v>50</v>
      </c>
      <c r="C29" s="92"/>
      <c r="D29" s="93"/>
      <c r="E29" s="65"/>
      <c r="F29" s="66"/>
      <c r="G29" s="67"/>
      <c r="H29" s="49"/>
    </row>
    <row r="30" spans="1:8" ht="40.049999999999997" customHeight="1" x14ac:dyDescent="0.3">
      <c r="A30" s="19" t="s">
        <v>35</v>
      </c>
      <c r="B30" s="91" t="s">
        <v>36</v>
      </c>
      <c r="C30" s="92"/>
      <c r="D30" s="93"/>
      <c r="E30" s="65"/>
      <c r="F30" s="66"/>
      <c r="G30" s="67"/>
      <c r="H30" s="49"/>
    </row>
    <row r="31" spans="1:8" ht="40.049999999999997" customHeight="1" x14ac:dyDescent="0.3">
      <c r="A31" s="20" t="s">
        <v>37</v>
      </c>
      <c r="B31" s="96"/>
      <c r="C31" s="97"/>
      <c r="D31" s="98"/>
      <c r="E31" s="102"/>
      <c r="F31" s="103"/>
      <c r="G31" s="104"/>
      <c r="H31" s="50"/>
    </row>
    <row r="32" spans="1:8" ht="40.049999999999997" customHeight="1" x14ac:dyDescent="0.3">
      <c r="A32" s="42" t="s">
        <v>163</v>
      </c>
      <c r="B32" s="136" t="s">
        <v>164</v>
      </c>
      <c r="C32" s="136"/>
      <c r="D32" s="136"/>
      <c r="E32" s="173"/>
      <c r="F32" s="174"/>
      <c r="G32" s="175"/>
      <c r="H32" s="50"/>
    </row>
    <row r="33" spans="1:8" ht="40.049999999999997" customHeight="1" x14ac:dyDescent="0.3">
      <c r="A33" s="99" t="s">
        <v>38</v>
      </c>
      <c r="B33" s="100"/>
      <c r="C33" s="100"/>
      <c r="D33" s="101"/>
      <c r="E33" s="68"/>
      <c r="F33" s="69"/>
      <c r="G33" s="70"/>
      <c r="H33" s="49"/>
    </row>
    <row r="34" spans="1:8" ht="40.049999999999997" customHeight="1" x14ac:dyDescent="0.3">
      <c r="A34" s="21" t="s">
        <v>39</v>
      </c>
      <c r="B34" s="63" t="s">
        <v>40</v>
      </c>
      <c r="C34" s="64"/>
      <c r="D34" s="21" t="s">
        <v>157</v>
      </c>
      <c r="E34" s="71" t="s">
        <v>155</v>
      </c>
      <c r="F34" s="72"/>
      <c r="G34" s="16" t="s">
        <v>156</v>
      </c>
      <c r="H34" s="57"/>
    </row>
    <row r="35" spans="1:8" ht="40.049999999999997" customHeight="1" x14ac:dyDescent="0.3">
      <c r="A35" s="22">
        <v>3</v>
      </c>
      <c r="B35" s="94">
        <v>21</v>
      </c>
      <c r="C35" s="95"/>
      <c r="D35" s="22">
        <v>51</v>
      </c>
      <c r="E35" s="73"/>
      <c r="F35" s="74"/>
      <c r="G35" s="79"/>
      <c r="H35" s="59"/>
    </row>
    <row r="36" spans="1:8" ht="40.049999999999997" customHeight="1" x14ac:dyDescent="0.3">
      <c r="A36" s="23">
        <v>5</v>
      </c>
      <c r="B36" s="96">
        <v>30</v>
      </c>
      <c r="C36" s="98"/>
      <c r="D36" s="23">
        <v>60</v>
      </c>
      <c r="E36" s="75"/>
      <c r="F36" s="76"/>
      <c r="G36" s="80"/>
      <c r="H36" s="59"/>
    </row>
    <row r="37" spans="1:8" ht="40.049999999999997" customHeight="1" x14ac:dyDescent="0.3">
      <c r="A37" s="22">
        <v>10</v>
      </c>
      <c r="B37" s="94">
        <v>50</v>
      </c>
      <c r="C37" s="95"/>
      <c r="D37" s="22">
        <v>89</v>
      </c>
      <c r="E37" s="75"/>
      <c r="F37" s="76"/>
      <c r="G37" s="80"/>
      <c r="H37" s="59"/>
    </row>
    <row r="38" spans="1:8" ht="40.049999999999997" customHeight="1" x14ac:dyDescent="0.3">
      <c r="A38" s="24">
        <v>15</v>
      </c>
      <c r="B38" s="137">
        <v>58</v>
      </c>
      <c r="C38" s="138"/>
      <c r="D38" s="24">
        <v>161</v>
      </c>
      <c r="E38" s="75"/>
      <c r="F38" s="76"/>
      <c r="G38" s="80"/>
      <c r="H38" s="59"/>
    </row>
    <row r="39" spans="1:8" ht="40.049999999999997" customHeight="1" x14ac:dyDescent="0.3">
      <c r="A39" s="22">
        <v>25</v>
      </c>
      <c r="B39" s="94">
        <v>74</v>
      </c>
      <c r="C39" s="95"/>
      <c r="D39" s="22">
        <v>283</v>
      </c>
      <c r="E39" s="75"/>
      <c r="F39" s="76"/>
      <c r="G39" s="80"/>
      <c r="H39" s="59"/>
    </row>
    <row r="40" spans="1:8" ht="40.049999999999997" customHeight="1" x14ac:dyDescent="0.3">
      <c r="A40" s="22">
        <v>37.5</v>
      </c>
      <c r="B40" s="94">
        <v>94</v>
      </c>
      <c r="C40" s="95"/>
      <c r="D40" s="22">
        <v>413</v>
      </c>
      <c r="E40" s="75"/>
      <c r="F40" s="76"/>
      <c r="G40" s="80"/>
      <c r="H40" s="59"/>
    </row>
    <row r="41" spans="1:8" ht="40.049999999999997" customHeight="1" x14ac:dyDescent="0.3">
      <c r="A41" s="22">
        <v>50</v>
      </c>
      <c r="B41" s="94">
        <v>110</v>
      </c>
      <c r="C41" s="95"/>
      <c r="D41" s="22">
        <v>540</v>
      </c>
      <c r="E41" s="75"/>
      <c r="F41" s="76"/>
      <c r="G41" s="80"/>
      <c r="H41" s="59"/>
    </row>
    <row r="42" spans="1:8" ht="40.049999999999997" customHeight="1" x14ac:dyDescent="0.3">
      <c r="A42" s="22">
        <v>75</v>
      </c>
      <c r="B42" s="94">
        <v>156</v>
      </c>
      <c r="C42" s="95"/>
      <c r="D42" s="22">
        <v>700</v>
      </c>
      <c r="E42" s="75"/>
      <c r="F42" s="76"/>
      <c r="G42" s="80"/>
      <c r="H42" s="59"/>
    </row>
    <row r="43" spans="1:8" ht="40.049999999999997" customHeight="1" x14ac:dyDescent="0.3">
      <c r="A43" s="22">
        <v>100</v>
      </c>
      <c r="B43" s="94">
        <v>186</v>
      </c>
      <c r="C43" s="95"/>
      <c r="D43" s="22">
        <v>895</v>
      </c>
      <c r="E43" s="75"/>
      <c r="F43" s="76"/>
      <c r="G43" s="80"/>
      <c r="H43" s="59"/>
    </row>
    <row r="44" spans="1:8" ht="40.049999999999997" customHeight="1" x14ac:dyDescent="0.3">
      <c r="A44" s="22">
        <v>167</v>
      </c>
      <c r="B44" s="94">
        <v>370</v>
      </c>
      <c r="C44" s="95"/>
      <c r="D44" s="22">
        <v>1150</v>
      </c>
      <c r="E44" s="77"/>
      <c r="F44" s="78"/>
      <c r="G44" s="81"/>
      <c r="H44" s="58"/>
    </row>
    <row r="45" spans="1:8" ht="69.599999999999994" customHeight="1" x14ac:dyDescent="0.3">
      <c r="A45" s="22" t="s">
        <v>42</v>
      </c>
      <c r="B45" s="91" t="s">
        <v>43</v>
      </c>
      <c r="C45" s="92"/>
      <c r="D45" s="93"/>
      <c r="E45" s="65"/>
      <c r="F45" s="66"/>
      <c r="G45" s="67"/>
      <c r="H45" s="49"/>
    </row>
    <row r="46" spans="1:8" ht="40.049999999999997" customHeight="1" x14ac:dyDescent="0.3">
      <c r="A46" s="99" t="s">
        <v>44</v>
      </c>
      <c r="B46" s="100"/>
      <c r="C46" s="100"/>
      <c r="D46" s="101"/>
      <c r="E46" s="65"/>
      <c r="F46" s="66"/>
      <c r="G46" s="67"/>
      <c r="H46" s="49"/>
    </row>
    <row r="47" spans="1:8" ht="61.95" customHeight="1" x14ac:dyDescent="0.3">
      <c r="A47" s="21" t="s">
        <v>39</v>
      </c>
      <c r="B47" s="21" t="s">
        <v>45</v>
      </c>
      <c r="C47" s="21" t="s">
        <v>46</v>
      </c>
      <c r="D47" s="21" t="s">
        <v>47</v>
      </c>
      <c r="E47" s="21" t="s">
        <v>45</v>
      </c>
      <c r="F47" s="21" t="s">
        <v>46</v>
      </c>
      <c r="G47" s="21" t="s">
        <v>47</v>
      </c>
      <c r="H47" s="57"/>
    </row>
    <row r="48" spans="1:8" ht="40.049999999999997" customHeight="1" x14ac:dyDescent="0.3">
      <c r="A48" s="22">
        <v>3</v>
      </c>
      <c r="B48" s="22">
        <v>150</v>
      </c>
      <c r="C48" s="22">
        <v>700</v>
      </c>
      <c r="D48" s="22">
        <v>480</v>
      </c>
      <c r="E48" s="79"/>
      <c r="F48" s="79"/>
      <c r="G48" s="79"/>
      <c r="H48" s="59"/>
    </row>
    <row r="49" spans="1:8" ht="40.049999999999997" customHeight="1" x14ac:dyDescent="0.3">
      <c r="A49" s="23">
        <v>5</v>
      </c>
      <c r="B49" s="23">
        <v>170</v>
      </c>
      <c r="C49" s="23">
        <v>750</v>
      </c>
      <c r="D49" s="23">
        <v>500</v>
      </c>
      <c r="E49" s="80"/>
      <c r="F49" s="80"/>
      <c r="G49" s="80"/>
      <c r="H49" s="59"/>
    </row>
    <row r="50" spans="1:8" ht="40.049999999999997" customHeight="1" x14ac:dyDescent="0.3">
      <c r="A50" s="22">
        <v>10</v>
      </c>
      <c r="B50" s="22">
        <v>204</v>
      </c>
      <c r="C50" s="22">
        <v>863</v>
      </c>
      <c r="D50" s="22">
        <v>558</v>
      </c>
      <c r="E50" s="80"/>
      <c r="F50" s="80"/>
      <c r="G50" s="80"/>
      <c r="H50" s="59"/>
    </row>
    <row r="51" spans="1:8" ht="40.049999999999997" customHeight="1" x14ac:dyDescent="0.3">
      <c r="A51" s="24">
        <v>15</v>
      </c>
      <c r="B51" s="24">
        <v>261</v>
      </c>
      <c r="C51" s="24">
        <v>888</v>
      </c>
      <c r="D51" s="24">
        <v>584</v>
      </c>
      <c r="E51" s="80"/>
      <c r="F51" s="80"/>
      <c r="G51" s="80"/>
      <c r="H51" s="59"/>
    </row>
    <row r="52" spans="1:8" ht="40.049999999999997" customHeight="1" x14ac:dyDescent="0.3">
      <c r="A52" s="22">
        <v>25</v>
      </c>
      <c r="B52" s="22">
        <v>318</v>
      </c>
      <c r="C52" s="22">
        <v>914</v>
      </c>
      <c r="D52" s="22">
        <v>609</v>
      </c>
      <c r="E52" s="80"/>
      <c r="F52" s="80"/>
      <c r="G52" s="80"/>
      <c r="H52" s="59"/>
    </row>
    <row r="53" spans="1:8" ht="40.049999999999997" customHeight="1" x14ac:dyDescent="0.3">
      <c r="A53" s="22">
        <v>37.5</v>
      </c>
      <c r="B53" s="22">
        <v>375</v>
      </c>
      <c r="C53" s="22">
        <v>930</v>
      </c>
      <c r="D53" s="22">
        <v>640</v>
      </c>
      <c r="E53" s="80"/>
      <c r="F53" s="80"/>
      <c r="G53" s="80"/>
      <c r="H53" s="59"/>
    </row>
    <row r="54" spans="1:8" ht="40.049999999999997" customHeight="1" x14ac:dyDescent="0.3">
      <c r="A54" s="22">
        <v>50</v>
      </c>
      <c r="B54" s="22">
        <v>413</v>
      </c>
      <c r="C54" s="22">
        <v>939</v>
      </c>
      <c r="D54" s="22">
        <v>660</v>
      </c>
      <c r="E54" s="80"/>
      <c r="F54" s="80"/>
      <c r="G54" s="80"/>
      <c r="H54" s="59"/>
    </row>
    <row r="55" spans="1:8" ht="40.049999999999997" customHeight="1" x14ac:dyDescent="0.3">
      <c r="A55" s="22">
        <v>75</v>
      </c>
      <c r="B55" s="22">
        <v>580</v>
      </c>
      <c r="C55" s="22">
        <v>955</v>
      </c>
      <c r="D55" s="22">
        <v>710</v>
      </c>
      <c r="E55" s="80"/>
      <c r="F55" s="80"/>
      <c r="G55" s="80"/>
      <c r="H55" s="59"/>
    </row>
    <row r="56" spans="1:8" ht="40.049999999999997" customHeight="1" x14ac:dyDescent="0.3">
      <c r="A56" s="22">
        <v>100</v>
      </c>
      <c r="B56" s="22">
        <v>681</v>
      </c>
      <c r="C56" s="22">
        <v>965</v>
      </c>
      <c r="D56" s="22">
        <v>736</v>
      </c>
      <c r="E56" s="80"/>
      <c r="F56" s="80"/>
      <c r="G56" s="80"/>
      <c r="H56" s="59"/>
    </row>
    <row r="57" spans="1:8" ht="40.049999999999997" customHeight="1" x14ac:dyDescent="0.3">
      <c r="A57" s="22">
        <v>167</v>
      </c>
      <c r="B57" s="22">
        <v>904</v>
      </c>
      <c r="C57" s="22">
        <v>1168</v>
      </c>
      <c r="D57" s="22">
        <v>762</v>
      </c>
      <c r="E57" s="81"/>
      <c r="F57" s="81"/>
      <c r="G57" s="81"/>
      <c r="H57" s="58"/>
    </row>
    <row r="58" spans="1:8" ht="40.049999999999997" customHeight="1" x14ac:dyDescent="0.3">
      <c r="A58" s="99" t="s">
        <v>48</v>
      </c>
      <c r="B58" s="100"/>
      <c r="C58" s="100"/>
      <c r="D58" s="101"/>
      <c r="E58" s="65"/>
      <c r="F58" s="66"/>
      <c r="G58" s="67"/>
      <c r="H58" s="49"/>
    </row>
    <row r="59" spans="1:8" ht="103.2" customHeight="1" x14ac:dyDescent="0.3">
      <c r="A59" s="18" t="s">
        <v>49</v>
      </c>
      <c r="B59" s="91" t="s">
        <v>50</v>
      </c>
      <c r="C59" s="92"/>
      <c r="D59" s="93"/>
      <c r="E59" s="65"/>
      <c r="F59" s="66"/>
      <c r="G59" s="67"/>
      <c r="H59" s="49"/>
    </row>
    <row r="60" spans="1:8" ht="40.049999999999997" customHeight="1" x14ac:dyDescent="0.3">
      <c r="A60" s="99" t="s">
        <v>51</v>
      </c>
      <c r="B60" s="100"/>
      <c r="C60" s="100"/>
      <c r="D60" s="101"/>
      <c r="E60" s="65"/>
      <c r="F60" s="66"/>
      <c r="G60" s="67"/>
      <c r="H60" s="49"/>
    </row>
    <row r="61" spans="1:8" ht="106.2" customHeight="1" x14ac:dyDescent="0.3">
      <c r="A61" s="18" t="s">
        <v>52</v>
      </c>
      <c r="B61" s="91" t="s">
        <v>53</v>
      </c>
      <c r="C61" s="92"/>
      <c r="D61" s="93"/>
      <c r="E61" s="65"/>
      <c r="F61" s="66"/>
      <c r="G61" s="67"/>
      <c r="H61" s="49"/>
    </row>
    <row r="62" spans="1:8" ht="104.4" customHeight="1" x14ac:dyDescent="0.3">
      <c r="A62" s="18" t="s">
        <v>54</v>
      </c>
      <c r="B62" s="91" t="s">
        <v>55</v>
      </c>
      <c r="C62" s="92"/>
      <c r="D62" s="93"/>
      <c r="E62" s="65"/>
      <c r="F62" s="66"/>
      <c r="G62" s="67"/>
      <c r="H62" s="51"/>
    </row>
    <row r="63" spans="1:8" ht="40.049999999999997" customHeight="1" x14ac:dyDescent="0.3">
      <c r="A63" s="40" t="s">
        <v>56</v>
      </c>
      <c r="B63" s="167"/>
      <c r="C63" s="167"/>
      <c r="D63" s="168"/>
      <c r="E63" s="65"/>
      <c r="F63" s="66"/>
      <c r="G63" s="67"/>
      <c r="H63" s="49"/>
    </row>
    <row r="64" spans="1:8" ht="62.4" customHeight="1" x14ac:dyDescent="0.3">
      <c r="A64" s="18" t="s">
        <v>57</v>
      </c>
      <c r="B64" s="91" t="s">
        <v>58</v>
      </c>
      <c r="C64" s="92"/>
      <c r="D64" s="93"/>
      <c r="E64" s="65"/>
      <c r="F64" s="66"/>
      <c r="G64" s="67"/>
      <c r="H64" s="49"/>
    </row>
    <row r="65" spans="1:8" ht="197.4" customHeight="1" x14ac:dyDescent="0.3">
      <c r="A65" s="18" t="s">
        <v>59</v>
      </c>
      <c r="B65" s="91" t="s">
        <v>60</v>
      </c>
      <c r="C65" s="92"/>
      <c r="D65" s="93"/>
      <c r="E65" s="65"/>
      <c r="F65" s="66"/>
      <c r="G65" s="67"/>
      <c r="H65" s="49"/>
    </row>
    <row r="66" spans="1:8" ht="57" customHeight="1" x14ac:dyDescent="0.3">
      <c r="A66" s="18" t="s">
        <v>61</v>
      </c>
      <c r="B66" s="91" t="s">
        <v>62</v>
      </c>
      <c r="C66" s="92"/>
      <c r="D66" s="93"/>
      <c r="E66" s="65"/>
      <c r="F66" s="66"/>
      <c r="G66" s="67"/>
      <c r="H66" s="49"/>
    </row>
    <row r="67" spans="1:8" ht="40.049999999999997" customHeight="1" x14ac:dyDescent="0.3">
      <c r="A67" s="40" t="s">
        <v>63</v>
      </c>
      <c r="B67" s="169" t="s">
        <v>168</v>
      </c>
      <c r="C67" s="169"/>
      <c r="D67" s="170"/>
      <c r="E67" s="82"/>
      <c r="F67" s="83"/>
      <c r="G67" s="84"/>
      <c r="H67" s="49"/>
    </row>
    <row r="68" spans="1:8" ht="103.8" customHeight="1" x14ac:dyDescent="0.3">
      <c r="A68" s="60" t="s">
        <v>64</v>
      </c>
      <c r="B68" s="91" t="s">
        <v>65</v>
      </c>
      <c r="C68" s="92"/>
      <c r="D68" s="93"/>
      <c r="E68" s="65"/>
      <c r="F68" s="66"/>
      <c r="G68" s="67"/>
      <c r="H68" s="49"/>
    </row>
    <row r="69" spans="1:8" ht="55.2" customHeight="1" x14ac:dyDescent="0.3">
      <c r="A69" s="61"/>
      <c r="B69" s="22" t="s">
        <v>66</v>
      </c>
      <c r="C69" s="22" t="s">
        <v>67</v>
      </c>
      <c r="D69" s="22" t="s">
        <v>68</v>
      </c>
      <c r="E69" s="63" t="s">
        <v>67</v>
      </c>
      <c r="F69" s="64"/>
      <c r="G69" s="21" t="s">
        <v>68</v>
      </c>
      <c r="H69" s="57"/>
    </row>
    <row r="70" spans="1:8" ht="55.2" customHeight="1" x14ac:dyDescent="0.3">
      <c r="A70" s="61"/>
      <c r="B70" s="24" t="s">
        <v>175</v>
      </c>
      <c r="C70" s="24">
        <v>18</v>
      </c>
      <c r="D70" s="24">
        <v>15.3</v>
      </c>
      <c r="E70" s="245"/>
      <c r="F70" s="246"/>
      <c r="G70" s="247"/>
      <c r="H70" s="59"/>
    </row>
    <row r="71" spans="1:8" ht="60" customHeight="1" x14ac:dyDescent="0.3">
      <c r="A71" s="62"/>
      <c r="B71" s="22" t="s">
        <v>69</v>
      </c>
      <c r="C71" s="22">
        <v>9</v>
      </c>
      <c r="D71" s="22">
        <v>7.65</v>
      </c>
      <c r="E71" s="248"/>
      <c r="F71" s="249"/>
      <c r="G71" s="250"/>
      <c r="H71" s="58"/>
    </row>
    <row r="72" spans="1:8" ht="78" customHeight="1" x14ac:dyDescent="0.3">
      <c r="A72" s="18" t="s">
        <v>70</v>
      </c>
      <c r="B72" s="91" t="s">
        <v>71</v>
      </c>
      <c r="C72" s="92"/>
      <c r="D72" s="93"/>
      <c r="E72" s="65"/>
      <c r="F72" s="66"/>
      <c r="G72" s="67"/>
      <c r="H72" s="49"/>
    </row>
    <row r="73" spans="1:8" ht="60" customHeight="1" x14ac:dyDescent="0.3">
      <c r="A73" s="18" t="s">
        <v>72</v>
      </c>
      <c r="B73" s="91" t="s">
        <v>73</v>
      </c>
      <c r="C73" s="92"/>
      <c r="D73" s="93"/>
      <c r="E73" s="65"/>
      <c r="F73" s="66"/>
      <c r="G73" s="67"/>
      <c r="H73" s="49"/>
    </row>
    <row r="74" spans="1:8" ht="40.049999999999997" customHeight="1" x14ac:dyDescent="0.3">
      <c r="A74" s="18" t="s">
        <v>74</v>
      </c>
      <c r="B74" s="145" t="s">
        <v>75</v>
      </c>
      <c r="C74" s="146"/>
      <c r="D74" s="147"/>
      <c r="E74" s="65"/>
      <c r="F74" s="66"/>
      <c r="G74" s="67"/>
      <c r="H74" s="49"/>
    </row>
    <row r="75" spans="1:8" ht="40.049999999999997" customHeight="1" x14ac:dyDescent="0.3">
      <c r="A75" s="40" t="s">
        <v>76</v>
      </c>
      <c r="B75" s="167"/>
      <c r="C75" s="167"/>
      <c r="D75" s="168"/>
      <c r="E75" s="65"/>
      <c r="F75" s="66"/>
      <c r="G75" s="67"/>
      <c r="H75" s="49"/>
    </row>
    <row r="76" spans="1:8" ht="130.80000000000001" customHeight="1" x14ac:dyDescent="0.3">
      <c r="A76" s="25" t="s">
        <v>77</v>
      </c>
      <c r="B76" s="148" t="s">
        <v>78</v>
      </c>
      <c r="C76" s="149"/>
      <c r="D76" s="150"/>
      <c r="E76" s="65"/>
      <c r="F76" s="66"/>
      <c r="G76" s="67"/>
      <c r="H76" s="49"/>
    </row>
    <row r="77" spans="1:8" ht="286.8" customHeight="1" x14ac:dyDescent="0.3">
      <c r="A77" s="25" t="s">
        <v>79</v>
      </c>
      <c r="B77" s="142" t="s">
        <v>80</v>
      </c>
      <c r="C77" s="143"/>
      <c r="D77" s="144"/>
      <c r="E77" s="65"/>
      <c r="F77" s="66"/>
      <c r="G77" s="67"/>
      <c r="H77" s="49"/>
    </row>
    <row r="78" spans="1:8" ht="40.049999999999997" customHeight="1" x14ac:dyDescent="0.3">
      <c r="A78" s="25" t="s">
        <v>81</v>
      </c>
      <c r="B78" s="91" t="s">
        <v>82</v>
      </c>
      <c r="C78" s="92"/>
      <c r="D78" s="93"/>
      <c r="E78" s="65"/>
      <c r="F78" s="66"/>
      <c r="G78" s="67"/>
      <c r="H78" s="49"/>
    </row>
    <row r="79" spans="1:8" ht="54.6" customHeight="1" x14ac:dyDescent="0.3">
      <c r="A79" s="26" t="s">
        <v>83</v>
      </c>
      <c r="B79" s="91" t="s">
        <v>84</v>
      </c>
      <c r="C79" s="92"/>
      <c r="D79" s="93"/>
      <c r="E79" s="65"/>
      <c r="F79" s="66"/>
      <c r="G79" s="67"/>
      <c r="H79" s="49"/>
    </row>
    <row r="80" spans="1:8" ht="40.049999999999997" customHeight="1" x14ac:dyDescent="0.3">
      <c r="A80" s="41" t="s">
        <v>85</v>
      </c>
      <c r="B80" s="171"/>
      <c r="C80" s="171"/>
      <c r="D80" s="172"/>
      <c r="E80" s="65"/>
      <c r="F80" s="66"/>
      <c r="G80" s="67"/>
      <c r="H80" s="49"/>
    </row>
    <row r="81" spans="1:8" ht="53.4" customHeight="1" x14ac:dyDescent="0.3">
      <c r="A81" s="26" t="s">
        <v>86</v>
      </c>
      <c r="B81" s="91" t="s">
        <v>87</v>
      </c>
      <c r="C81" s="92"/>
      <c r="D81" s="93"/>
      <c r="E81" s="65"/>
      <c r="F81" s="66"/>
      <c r="G81" s="67"/>
      <c r="H81" s="49"/>
    </row>
    <row r="82" spans="1:8" ht="205.8" customHeight="1" x14ac:dyDescent="0.3">
      <c r="A82" s="27" t="s">
        <v>88</v>
      </c>
      <c r="B82" s="91" t="s">
        <v>158</v>
      </c>
      <c r="C82" s="92"/>
      <c r="D82" s="93"/>
      <c r="E82" s="65"/>
      <c r="F82" s="66"/>
      <c r="G82" s="67"/>
      <c r="H82" s="49"/>
    </row>
    <row r="83" spans="1:8" ht="55.8" customHeight="1" x14ac:dyDescent="0.3">
      <c r="A83" s="26" t="s">
        <v>89</v>
      </c>
      <c r="B83" s="91" t="s">
        <v>90</v>
      </c>
      <c r="C83" s="92"/>
      <c r="D83" s="93"/>
      <c r="E83" s="65"/>
      <c r="F83" s="66"/>
      <c r="G83" s="67"/>
      <c r="H83" s="49"/>
    </row>
    <row r="84" spans="1:8" ht="75" customHeight="1" x14ac:dyDescent="0.3">
      <c r="A84" s="26" t="s">
        <v>91</v>
      </c>
      <c r="B84" s="91" t="s">
        <v>92</v>
      </c>
      <c r="C84" s="92"/>
      <c r="D84" s="93"/>
      <c r="E84" s="65"/>
      <c r="F84" s="66"/>
      <c r="G84" s="67"/>
      <c r="H84" s="49"/>
    </row>
    <row r="85" spans="1:8" ht="55.2" customHeight="1" x14ac:dyDescent="0.3">
      <c r="A85" s="28" t="s">
        <v>93</v>
      </c>
      <c r="B85" s="91" t="s">
        <v>94</v>
      </c>
      <c r="C85" s="92"/>
      <c r="D85" s="93"/>
      <c r="E85" s="65"/>
      <c r="F85" s="66"/>
      <c r="G85" s="67"/>
      <c r="H85" s="49"/>
    </row>
    <row r="86" spans="1:8" ht="56.4" customHeight="1" x14ac:dyDescent="0.3">
      <c r="A86" s="29" t="s">
        <v>95</v>
      </c>
      <c r="B86" s="91" t="s">
        <v>96</v>
      </c>
      <c r="C86" s="92"/>
      <c r="D86" s="93"/>
      <c r="E86" s="65"/>
      <c r="F86" s="66"/>
      <c r="G86" s="67"/>
      <c r="H86" s="49"/>
    </row>
    <row r="87" spans="1:8" ht="40.049999999999997" customHeight="1" x14ac:dyDescent="0.3">
      <c r="A87" s="40" t="s">
        <v>97</v>
      </c>
      <c r="B87" s="167"/>
      <c r="C87" s="167"/>
      <c r="D87" s="168"/>
      <c r="E87" s="65"/>
      <c r="F87" s="66"/>
      <c r="G87" s="67"/>
      <c r="H87" s="49"/>
    </row>
    <row r="88" spans="1:8" ht="77.400000000000006" customHeight="1" x14ac:dyDescent="0.3">
      <c r="A88" s="27" t="s">
        <v>98</v>
      </c>
      <c r="B88" s="139" t="s">
        <v>99</v>
      </c>
      <c r="C88" s="140"/>
      <c r="D88" s="141"/>
      <c r="E88" s="65"/>
      <c r="F88" s="66"/>
      <c r="G88" s="67"/>
      <c r="H88" s="49"/>
    </row>
    <row r="89" spans="1:8" ht="75.599999999999994" customHeight="1" x14ac:dyDescent="0.3">
      <c r="A89" s="25" t="s">
        <v>100</v>
      </c>
      <c r="B89" s="142" t="s">
        <v>101</v>
      </c>
      <c r="C89" s="143"/>
      <c r="D89" s="144"/>
      <c r="E89" s="65"/>
      <c r="F89" s="66"/>
      <c r="G89" s="67"/>
      <c r="H89" s="49"/>
    </row>
    <row r="90" spans="1:8" ht="40.049999999999997" customHeight="1" x14ac:dyDescent="0.3">
      <c r="A90" s="40" t="s">
        <v>102</v>
      </c>
      <c r="B90" s="167"/>
      <c r="C90" s="167"/>
      <c r="D90" s="168"/>
      <c r="E90" s="65"/>
      <c r="F90" s="66"/>
      <c r="G90" s="67"/>
      <c r="H90" s="49"/>
    </row>
    <row r="91" spans="1:8" ht="98.4" customHeight="1" x14ac:dyDescent="0.3">
      <c r="A91" s="27" t="s">
        <v>103</v>
      </c>
      <c r="B91" s="91" t="s">
        <v>104</v>
      </c>
      <c r="C91" s="92"/>
      <c r="D91" s="93"/>
      <c r="E91" s="65"/>
      <c r="F91" s="66"/>
      <c r="G91" s="67"/>
      <c r="H91" s="49"/>
    </row>
    <row r="92" spans="1:8" ht="40.049999999999997" customHeight="1" x14ac:dyDescent="0.3">
      <c r="A92" s="40" t="s">
        <v>105</v>
      </c>
      <c r="B92" s="167"/>
      <c r="C92" s="167"/>
      <c r="D92" s="168"/>
      <c r="E92" s="65"/>
      <c r="F92" s="66"/>
      <c r="G92" s="67"/>
      <c r="H92" s="49"/>
    </row>
    <row r="93" spans="1:8" ht="106.8" customHeight="1" x14ac:dyDescent="0.3">
      <c r="A93" s="29" t="s">
        <v>106</v>
      </c>
      <c r="B93" s="142" t="s">
        <v>107</v>
      </c>
      <c r="C93" s="143"/>
      <c r="D93" s="144"/>
      <c r="E93" s="65"/>
      <c r="F93" s="66"/>
      <c r="G93" s="67"/>
      <c r="H93" s="49"/>
    </row>
    <row r="94" spans="1:8" ht="40.049999999999997" customHeight="1" x14ac:dyDescent="0.3">
      <c r="A94" s="40" t="s">
        <v>108</v>
      </c>
      <c r="B94" s="167"/>
      <c r="C94" s="167"/>
      <c r="D94" s="168"/>
      <c r="E94" s="65"/>
      <c r="F94" s="66"/>
      <c r="G94" s="67"/>
      <c r="H94" s="49"/>
    </row>
    <row r="95" spans="1:8" ht="77.400000000000006" customHeight="1" x14ac:dyDescent="0.3">
      <c r="A95" s="25" t="s">
        <v>109</v>
      </c>
      <c r="B95" s="91" t="s">
        <v>110</v>
      </c>
      <c r="C95" s="92"/>
      <c r="D95" s="93"/>
      <c r="E95" s="65"/>
      <c r="F95" s="66"/>
      <c r="G95" s="67"/>
      <c r="H95" s="49"/>
    </row>
    <row r="96" spans="1:8" ht="99.6" customHeight="1" x14ac:dyDescent="0.3">
      <c r="A96" s="25" t="s">
        <v>111</v>
      </c>
      <c r="B96" s="91" t="s">
        <v>112</v>
      </c>
      <c r="C96" s="92"/>
      <c r="D96" s="93"/>
      <c r="E96" s="65"/>
      <c r="F96" s="66"/>
      <c r="G96" s="67"/>
      <c r="H96" s="49"/>
    </row>
    <row r="97" spans="1:8" ht="56.4" customHeight="1" x14ac:dyDescent="0.3">
      <c r="A97" s="25" t="s">
        <v>113</v>
      </c>
      <c r="B97" s="91" t="s">
        <v>114</v>
      </c>
      <c r="C97" s="92"/>
      <c r="D97" s="93"/>
      <c r="E97" s="65"/>
      <c r="F97" s="66"/>
      <c r="G97" s="67"/>
      <c r="H97" s="49"/>
    </row>
    <row r="98" spans="1:8" ht="40.049999999999997" customHeight="1" x14ac:dyDescent="0.3">
      <c r="A98" s="176" t="s">
        <v>115</v>
      </c>
      <c r="B98" s="177"/>
      <c r="C98" s="177"/>
      <c r="D98" s="178"/>
      <c r="E98" s="65"/>
      <c r="F98" s="66"/>
      <c r="G98" s="67"/>
      <c r="H98" s="49"/>
    </row>
    <row r="99" spans="1:8" ht="93" customHeight="1" x14ac:dyDescent="0.3">
      <c r="A99" s="18">
        <v>5.0999999999999996</v>
      </c>
      <c r="B99" s="154" t="s">
        <v>116</v>
      </c>
      <c r="C99" s="154"/>
      <c r="D99" s="154"/>
      <c r="E99" s="65"/>
      <c r="F99" s="66"/>
      <c r="G99" s="67"/>
      <c r="H99" s="49"/>
    </row>
    <row r="100" spans="1:8" ht="40.049999999999997" customHeight="1" x14ac:dyDescent="0.3">
      <c r="A100" s="18">
        <v>5.2</v>
      </c>
      <c r="B100" s="154" t="s">
        <v>117</v>
      </c>
      <c r="C100" s="154"/>
      <c r="D100" s="154"/>
      <c r="E100" s="65"/>
      <c r="F100" s="66"/>
      <c r="G100" s="67"/>
      <c r="H100" s="49"/>
    </row>
    <row r="101" spans="1:8" ht="73.8" customHeight="1" x14ac:dyDescent="0.3">
      <c r="A101" s="18">
        <v>5.3</v>
      </c>
      <c r="B101" s="154" t="s">
        <v>118</v>
      </c>
      <c r="C101" s="154"/>
      <c r="D101" s="154"/>
      <c r="E101" s="65"/>
      <c r="F101" s="66"/>
      <c r="G101" s="67"/>
      <c r="H101" s="49"/>
    </row>
    <row r="102" spans="1:8" ht="104.4" customHeight="1" x14ac:dyDescent="0.3">
      <c r="A102" s="18">
        <v>5.4</v>
      </c>
      <c r="B102" s="154" t="s">
        <v>170</v>
      </c>
      <c r="C102" s="154"/>
      <c r="D102" s="154"/>
      <c r="E102" s="65"/>
      <c r="F102" s="66"/>
      <c r="G102" s="67"/>
      <c r="H102" s="49"/>
    </row>
    <row r="103" spans="1:8" ht="40.049999999999997" customHeight="1" x14ac:dyDescent="0.3">
      <c r="A103" s="155" t="s">
        <v>119</v>
      </c>
      <c r="B103" s="156"/>
      <c r="C103" s="156"/>
      <c r="D103" s="156"/>
      <c r="E103" s="156"/>
      <c r="F103" s="156"/>
      <c r="G103" s="156"/>
      <c r="H103" s="157"/>
    </row>
    <row r="104" spans="1:8" ht="40.049999999999997" customHeight="1" x14ac:dyDescent="0.3">
      <c r="A104" s="158" t="s">
        <v>169</v>
      </c>
      <c r="B104" s="159"/>
      <c r="C104" s="159"/>
      <c r="D104" s="160"/>
      <c r="E104" s="65"/>
      <c r="F104" s="66"/>
      <c r="G104" s="67"/>
      <c r="H104" s="49"/>
    </row>
    <row r="105" spans="1:8" ht="256.8" customHeight="1" x14ac:dyDescent="0.3">
      <c r="A105" s="91" t="s">
        <v>121</v>
      </c>
      <c r="B105" s="92"/>
      <c r="C105" s="92"/>
      <c r="D105" s="93"/>
      <c r="E105" s="65"/>
      <c r="F105" s="66"/>
      <c r="G105" s="67"/>
      <c r="H105" s="49"/>
    </row>
    <row r="106" spans="1:8" ht="40.049999999999997" customHeight="1" x14ac:dyDescent="0.3">
      <c r="A106" s="161" t="s">
        <v>122</v>
      </c>
      <c r="B106" s="162"/>
      <c r="C106" s="162"/>
      <c r="D106" s="163"/>
      <c r="E106" s="108">
        <f>E35</f>
        <v>0</v>
      </c>
      <c r="F106" s="109"/>
      <c r="G106" s="110"/>
      <c r="H106" s="49"/>
    </row>
    <row r="107" spans="1:8" ht="40.049999999999997" customHeight="1" x14ac:dyDescent="0.3">
      <c r="A107" s="161" t="s">
        <v>123</v>
      </c>
      <c r="B107" s="162"/>
      <c r="C107" s="162"/>
      <c r="D107" s="163"/>
      <c r="E107" s="108">
        <f>G35</f>
        <v>0</v>
      </c>
      <c r="F107" s="109"/>
      <c r="G107" s="110"/>
      <c r="H107" s="50"/>
    </row>
    <row r="108" spans="1:8" ht="40.049999999999997" customHeight="1" x14ac:dyDescent="0.3">
      <c r="A108" s="161" t="s">
        <v>124</v>
      </c>
      <c r="B108" s="162"/>
      <c r="C108" s="162"/>
      <c r="D108" s="163"/>
      <c r="E108" s="164">
        <f>E8</f>
        <v>0</v>
      </c>
      <c r="F108" s="165"/>
      <c r="G108" s="166"/>
      <c r="H108" s="54"/>
    </row>
    <row r="109" spans="1:8" ht="40.049999999999997" customHeight="1" x14ac:dyDescent="0.3">
      <c r="A109" s="151" t="s">
        <v>125</v>
      </c>
      <c r="B109" s="152"/>
      <c r="C109" s="152"/>
      <c r="D109" s="153"/>
      <c r="E109" s="164">
        <f>(E108+(8.245*E106)+(0.748*E107))*B4</f>
        <v>0</v>
      </c>
      <c r="F109" s="165"/>
      <c r="G109" s="166"/>
      <c r="H109" s="54"/>
    </row>
  </sheetData>
  <sheetProtection algorithmName="SHA-512" hashValue="kzfEUkKyRzQnInmHtFwu/dl/sqRpGQbKLxdB+oM4FlrUwCUoChZHKvEfp6y4VEyWHwAci1OWbh1q1SW8FJCgGw==" saltValue="Ka0H0ivA/NE5X/xuZ3HnZA==" spinCount="100000" sheet="1" objects="1" scenarios="1"/>
  <mergeCells count="191">
    <mergeCell ref="A108:D108"/>
    <mergeCell ref="A109:D109"/>
    <mergeCell ref="B102:D102"/>
    <mergeCell ref="A104:D104"/>
    <mergeCell ref="A105:D105"/>
    <mergeCell ref="A106:D106"/>
    <mergeCell ref="A107:D107"/>
    <mergeCell ref="E104:G104"/>
    <mergeCell ref="E105:G105"/>
    <mergeCell ref="E106:G106"/>
    <mergeCell ref="E107:G107"/>
    <mergeCell ref="E108:G108"/>
    <mergeCell ref="E109:G109"/>
    <mergeCell ref="B101:D101"/>
    <mergeCell ref="B91:D91"/>
    <mergeCell ref="B93:D93"/>
    <mergeCell ref="B95:D95"/>
    <mergeCell ref="B96:D96"/>
    <mergeCell ref="B97:D97"/>
    <mergeCell ref="A98:D98"/>
    <mergeCell ref="B99:D99"/>
    <mergeCell ref="B100:D100"/>
    <mergeCell ref="B90:D90"/>
    <mergeCell ref="B92:D92"/>
    <mergeCell ref="B94:D94"/>
    <mergeCell ref="B89:D89"/>
    <mergeCell ref="B78:D78"/>
    <mergeCell ref="B79:D79"/>
    <mergeCell ref="B81:D81"/>
    <mergeCell ref="B82:D82"/>
    <mergeCell ref="B83:D83"/>
    <mergeCell ref="B84:D84"/>
    <mergeCell ref="B85:D85"/>
    <mergeCell ref="B86:D86"/>
    <mergeCell ref="B88:D88"/>
    <mergeCell ref="B80:D80"/>
    <mergeCell ref="B87:D87"/>
    <mergeCell ref="B77:D77"/>
    <mergeCell ref="B64:D64"/>
    <mergeCell ref="B65:D65"/>
    <mergeCell ref="B66:D66"/>
    <mergeCell ref="B68:D68"/>
    <mergeCell ref="B72:D72"/>
    <mergeCell ref="B73:D73"/>
    <mergeCell ref="B74:D74"/>
    <mergeCell ref="B76:D76"/>
    <mergeCell ref="B63:D63"/>
    <mergeCell ref="B67:D67"/>
    <mergeCell ref="B75:D75"/>
    <mergeCell ref="B62:D62"/>
    <mergeCell ref="B40:C40"/>
    <mergeCell ref="B41:C41"/>
    <mergeCell ref="B42:C42"/>
    <mergeCell ref="B43:C43"/>
    <mergeCell ref="B44:C44"/>
    <mergeCell ref="B45:D45"/>
    <mergeCell ref="A46:D46"/>
    <mergeCell ref="A58:D58"/>
    <mergeCell ref="B59:D59"/>
    <mergeCell ref="A60:D60"/>
    <mergeCell ref="B61:D61"/>
    <mergeCell ref="B39:C39"/>
    <mergeCell ref="B27:D27"/>
    <mergeCell ref="B28:D28"/>
    <mergeCell ref="B29:D29"/>
    <mergeCell ref="B30:D30"/>
    <mergeCell ref="B31:D31"/>
    <mergeCell ref="A33:D33"/>
    <mergeCell ref="B34:C34"/>
    <mergeCell ref="B35:C35"/>
    <mergeCell ref="B36:C36"/>
    <mergeCell ref="B37:C37"/>
    <mergeCell ref="B38:C38"/>
    <mergeCell ref="B32:D32"/>
    <mergeCell ref="E11:G11"/>
    <mergeCell ref="B7:D7"/>
    <mergeCell ref="B8:D8"/>
    <mergeCell ref="B10:D10"/>
    <mergeCell ref="B11:D11"/>
    <mergeCell ref="B12:D12"/>
    <mergeCell ref="B26:D26"/>
    <mergeCell ref="B14:D14"/>
    <mergeCell ref="B15:D15"/>
    <mergeCell ref="A16:D16"/>
    <mergeCell ref="B17:D17"/>
    <mergeCell ref="B18:D18"/>
    <mergeCell ref="B19:D19"/>
    <mergeCell ref="A22:A23"/>
    <mergeCell ref="B22:D23"/>
    <mergeCell ref="B20:D20"/>
    <mergeCell ref="B21:D21"/>
    <mergeCell ref="B24:D24"/>
    <mergeCell ref="B25:D25"/>
    <mergeCell ref="B9:D9"/>
    <mergeCell ref="E9:G9"/>
    <mergeCell ref="E8:G8"/>
    <mergeCell ref="E10:G10"/>
    <mergeCell ref="E7:G7"/>
    <mergeCell ref="E5:G5"/>
    <mergeCell ref="E6:G6"/>
    <mergeCell ref="E2:G2"/>
    <mergeCell ref="E3:G3"/>
    <mergeCell ref="B1:D1"/>
    <mergeCell ref="B2:D2"/>
    <mergeCell ref="B3:D3"/>
    <mergeCell ref="B4:D4"/>
    <mergeCell ref="B5:D5"/>
    <mergeCell ref="B6:D6"/>
    <mergeCell ref="E1:G1"/>
    <mergeCell ref="E4:G4"/>
    <mergeCell ref="E18:G18"/>
    <mergeCell ref="E19:G19"/>
    <mergeCell ref="E20:G20"/>
    <mergeCell ref="E15:G15"/>
    <mergeCell ref="E16:G16"/>
    <mergeCell ref="E17:G17"/>
    <mergeCell ref="E12:G12"/>
    <mergeCell ref="E14:G14"/>
    <mergeCell ref="A13:H13"/>
    <mergeCell ref="E28:G28"/>
    <mergeCell ref="E29:G29"/>
    <mergeCell ref="E30:G30"/>
    <mergeCell ref="E25:G25"/>
    <mergeCell ref="E26:G26"/>
    <mergeCell ref="E27:G27"/>
    <mergeCell ref="E21:G21"/>
    <mergeCell ref="E22:F22"/>
    <mergeCell ref="E23:F23"/>
    <mergeCell ref="E24:G24"/>
    <mergeCell ref="H47:H57"/>
    <mergeCell ref="E46:G46"/>
    <mergeCell ref="E35:F44"/>
    <mergeCell ref="G35:G44"/>
    <mergeCell ref="E45:G45"/>
    <mergeCell ref="H34:H44"/>
    <mergeCell ref="E34:F34"/>
    <mergeCell ref="E31:G31"/>
    <mergeCell ref="E33:G33"/>
    <mergeCell ref="E32:G32"/>
    <mergeCell ref="E61:G61"/>
    <mergeCell ref="E62:G62"/>
    <mergeCell ref="E63:G63"/>
    <mergeCell ref="E59:G59"/>
    <mergeCell ref="E60:G60"/>
    <mergeCell ref="E48:E57"/>
    <mergeCell ref="F48:F57"/>
    <mergeCell ref="G48:G57"/>
    <mergeCell ref="E58:G58"/>
    <mergeCell ref="E69:F69"/>
    <mergeCell ref="E73:G73"/>
    <mergeCell ref="E72:G72"/>
    <mergeCell ref="E67:G67"/>
    <mergeCell ref="E68:G68"/>
    <mergeCell ref="E64:G64"/>
    <mergeCell ref="E65:G65"/>
    <mergeCell ref="E66:G66"/>
    <mergeCell ref="E70:F71"/>
    <mergeCell ref="G70:G71"/>
    <mergeCell ref="E80:G80"/>
    <mergeCell ref="E81:G81"/>
    <mergeCell ref="E82:G82"/>
    <mergeCell ref="E77:G77"/>
    <mergeCell ref="E78:G78"/>
    <mergeCell ref="E79:G79"/>
    <mergeCell ref="E74:G74"/>
    <mergeCell ref="E75:G75"/>
    <mergeCell ref="E76:G76"/>
    <mergeCell ref="H22:H23"/>
    <mergeCell ref="H69:H71"/>
    <mergeCell ref="A68:A71"/>
    <mergeCell ref="E101:G101"/>
    <mergeCell ref="E102:G102"/>
    <mergeCell ref="A103:H103"/>
    <mergeCell ref="E98:G98"/>
    <mergeCell ref="E99:G99"/>
    <mergeCell ref="E100:G100"/>
    <mergeCell ref="E95:G95"/>
    <mergeCell ref="E96:G96"/>
    <mergeCell ref="E97:G97"/>
    <mergeCell ref="E92:G92"/>
    <mergeCell ref="E93:G93"/>
    <mergeCell ref="E94:G94"/>
    <mergeCell ref="E89:G89"/>
    <mergeCell ref="E90:G90"/>
    <mergeCell ref="E91:G91"/>
    <mergeCell ref="E86:G86"/>
    <mergeCell ref="E87:G87"/>
    <mergeCell ref="E88:G88"/>
    <mergeCell ref="E83:G83"/>
    <mergeCell ref="E84:G84"/>
    <mergeCell ref="E85:G85"/>
  </mergeCells>
  <hyperlinks>
    <hyperlink ref="A79" display="4.5.4.3"/>
    <hyperlink ref="A82" display="4.5.5.2"/>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showGridLines="0" zoomScale="60" zoomScaleNormal="60" workbookViewId="0">
      <pane ySplit="1" topLeftCell="A2" activePane="bottomLeft" state="frozen"/>
      <selection pane="bottomLeft" activeCell="H69" sqref="H69:H71"/>
    </sheetView>
  </sheetViews>
  <sheetFormatPr defaultRowHeight="23.4" x14ac:dyDescent="0.3"/>
  <cols>
    <col min="1" max="1" width="74.33203125" style="6" bestFit="1" customWidth="1"/>
    <col min="2" max="2" width="42.88671875" style="15" customWidth="1"/>
    <col min="3" max="3" width="41.77734375" style="15" customWidth="1"/>
    <col min="4" max="4" width="54.109375" style="15" customWidth="1"/>
    <col min="5" max="5" width="45.5546875" style="6" customWidth="1"/>
    <col min="6" max="6" width="41.33203125" style="6" customWidth="1"/>
    <col min="7" max="7" width="50.21875" style="6" customWidth="1"/>
    <col min="8" max="8" width="74.33203125" style="34" customWidth="1"/>
    <col min="9" max="16384" width="8.88671875" style="6"/>
  </cols>
  <sheetData>
    <row r="1" spans="1:8" s="33" customFormat="1" ht="33.6" x14ac:dyDescent="0.3">
      <c r="A1" s="31" t="s">
        <v>0</v>
      </c>
      <c r="B1" s="105" t="s">
        <v>1</v>
      </c>
      <c r="C1" s="106"/>
      <c r="D1" s="107"/>
      <c r="E1" s="105" t="s">
        <v>2</v>
      </c>
      <c r="F1" s="106"/>
      <c r="G1" s="107"/>
      <c r="H1" s="32" t="s">
        <v>3</v>
      </c>
    </row>
    <row r="2" spans="1:8" x14ac:dyDescent="0.3">
      <c r="A2" s="14"/>
      <c r="B2" s="108"/>
      <c r="C2" s="109"/>
      <c r="D2" s="110"/>
      <c r="E2" s="108"/>
      <c r="F2" s="109"/>
      <c r="G2" s="110"/>
      <c r="H2" s="8"/>
    </row>
    <row r="3" spans="1:8" ht="80.400000000000006" customHeight="1" x14ac:dyDescent="0.3">
      <c r="A3" s="7" t="s">
        <v>4</v>
      </c>
      <c r="B3" s="108" t="s">
        <v>154</v>
      </c>
      <c r="C3" s="109"/>
      <c r="D3" s="110"/>
      <c r="E3" s="111"/>
      <c r="F3" s="112"/>
      <c r="G3" s="113"/>
      <c r="H3" s="8"/>
    </row>
    <row r="4" spans="1:8" ht="40.049999999999997" customHeight="1" x14ac:dyDescent="0.3">
      <c r="A4" s="9" t="s">
        <v>5</v>
      </c>
      <c r="B4" s="65">
        <v>248</v>
      </c>
      <c r="C4" s="66"/>
      <c r="D4" s="67"/>
      <c r="E4" s="65"/>
      <c r="F4" s="66"/>
      <c r="G4" s="67"/>
      <c r="H4" s="49"/>
    </row>
    <row r="5" spans="1:8" ht="40.049999999999997" customHeight="1" x14ac:dyDescent="0.3">
      <c r="A5" s="10" t="s">
        <v>6</v>
      </c>
      <c r="B5" s="124">
        <v>21801003007</v>
      </c>
      <c r="C5" s="125"/>
      <c r="D5" s="126"/>
      <c r="E5" s="114"/>
      <c r="F5" s="115"/>
      <c r="G5" s="116"/>
      <c r="H5" s="52"/>
    </row>
    <row r="6" spans="1:8" ht="40.049999999999997" customHeight="1" x14ac:dyDescent="0.3">
      <c r="A6" s="37" t="s">
        <v>7</v>
      </c>
      <c r="B6" s="108"/>
      <c r="C6" s="109"/>
      <c r="D6" s="110"/>
      <c r="E6" s="117"/>
      <c r="F6" s="118"/>
      <c r="G6" s="119"/>
      <c r="H6" s="50"/>
    </row>
    <row r="7" spans="1:8" ht="40.049999999999997" customHeight="1" x14ac:dyDescent="0.3">
      <c r="A7" s="37" t="s">
        <v>8</v>
      </c>
      <c r="B7" s="127"/>
      <c r="C7" s="128"/>
      <c r="D7" s="129"/>
      <c r="E7" s="117"/>
      <c r="F7" s="118"/>
      <c r="G7" s="119"/>
      <c r="H7" s="50"/>
    </row>
    <row r="8" spans="1:8" ht="40.049999999999997" customHeight="1" x14ac:dyDescent="0.3">
      <c r="A8" s="11" t="s">
        <v>167</v>
      </c>
      <c r="B8" s="130"/>
      <c r="C8" s="131"/>
      <c r="D8" s="132"/>
      <c r="E8" s="120"/>
      <c r="F8" s="121"/>
      <c r="G8" s="122"/>
      <c r="H8" s="53"/>
    </row>
    <row r="9" spans="1:8" ht="40.049999999999997" customHeight="1" x14ac:dyDescent="0.3">
      <c r="A9" s="11" t="s">
        <v>166</v>
      </c>
      <c r="B9" s="133"/>
      <c r="C9" s="134"/>
      <c r="D9" s="135"/>
      <c r="E9" s="133">
        <f>E8*B4</f>
        <v>0</v>
      </c>
      <c r="F9" s="134"/>
      <c r="G9" s="135"/>
      <c r="H9" s="53"/>
    </row>
    <row r="10" spans="1:8" ht="40.049999999999997" customHeight="1" x14ac:dyDescent="0.3">
      <c r="A10" s="37" t="s">
        <v>9</v>
      </c>
      <c r="B10" s="108" t="s">
        <v>173</v>
      </c>
      <c r="C10" s="109"/>
      <c r="D10" s="110"/>
      <c r="E10" s="117"/>
      <c r="F10" s="118"/>
      <c r="G10" s="119"/>
      <c r="H10" s="50"/>
    </row>
    <row r="11" spans="1:8" ht="40.049999999999997" customHeight="1" x14ac:dyDescent="0.3">
      <c r="A11" s="37" t="s">
        <v>10</v>
      </c>
      <c r="B11" s="108"/>
      <c r="C11" s="109"/>
      <c r="D11" s="110"/>
      <c r="E11" s="117"/>
      <c r="F11" s="118"/>
      <c r="G11" s="119"/>
      <c r="H11" s="50"/>
    </row>
    <row r="12" spans="1:8" ht="40.049999999999997" customHeight="1" x14ac:dyDescent="0.3">
      <c r="A12" s="37" t="s">
        <v>11</v>
      </c>
      <c r="B12" s="108" t="s">
        <v>12</v>
      </c>
      <c r="C12" s="109"/>
      <c r="D12" s="110"/>
      <c r="E12" s="117"/>
      <c r="F12" s="118"/>
      <c r="G12" s="119"/>
      <c r="H12" s="50"/>
    </row>
    <row r="13" spans="1:8" ht="40.049999999999997" customHeight="1" x14ac:dyDescent="0.3">
      <c r="A13" s="123" t="s">
        <v>13</v>
      </c>
      <c r="B13" s="123"/>
      <c r="C13" s="123"/>
      <c r="D13" s="123"/>
      <c r="E13" s="123"/>
      <c r="F13" s="123"/>
      <c r="G13" s="123"/>
      <c r="H13" s="123"/>
    </row>
    <row r="14" spans="1:8" ht="40.049999999999997" customHeight="1" x14ac:dyDescent="0.3">
      <c r="A14" s="8" t="s">
        <v>147</v>
      </c>
      <c r="B14" s="108"/>
      <c r="C14" s="109"/>
      <c r="D14" s="110"/>
      <c r="E14" s="117"/>
      <c r="F14" s="118"/>
      <c r="G14" s="119"/>
      <c r="H14" s="50"/>
    </row>
    <row r="15" spans="1:8" ht="40.049999999999997" customHeight="1" x14ac:dyDescent="0.3">
      <c r="A15" s="8" t="s">
        <v>148</v>
      </c>
      <c r="B15" s="111"/>
      <c r="C15" s="112"/>
      <c r="D15" s="113"/>
      <c r="E15" s="65"/>
      <c r="F15" s="66"/>
      <c r="G15" s="67"/>
      <c r="H15" s="49"/>
    </row>
    <row r="16" spans="1:8" ht="40.049999999999997" customHeight="1" x14ac:dyDescent="0.3">
      <c r="A16" s="99" t="s">
        <v>16</v>
      </c>
      <c r="B16" s="100"/>
      <c r="C16" s="100"/>
      <c r="D16" s="101"/>
      <c r="E16" s="65"/>
      <c r="F16" s="66"/>
      <c r="G16" s="67"/>
      <c r="H16" s="49"/>
    </row>
    <row r="17" spans="1:8" ht="40.049999999999997" customHeight="1" x14ac:dyDescent="0.3">
      <c r="A17" s="18" t="s">
        <v>17</v>
      </c>
      <c r="B17" s="91">
        <v>25</v>
      </c>
      <c r="C17" s="92"/>
      <c r="D17" s="93"/>
      <c r="E17" s="65"/>
      <c r="F17" s="66"/>
      <c r="G17" s="67"/>
      <c r="H17" s="49"/>
    </row>
    <row r="18" spans="1:8" ht="40.049999999999997" customHeight="1" x14ac:dyDescent="0.3">
      <c r="A18" s="18" t="s">
        <v>18</v>
      </c>
      <c r="B18" s="91" t="s">
        <v>19</v>
      </c>
      <c r="C18" s="92"/>
      <c r="D18" s="93"/>
      <c r="E18" s="65"/>
      <c r="F18" s="66"/>
      <c r="G18" s="67"/>
      <c r="H18" s="49"/>
    </row>
    <row r="19" spans="1:8" ht="40.049999999999997" customHeight="1" x14ac:dyDescent="0.3">
      <c r="A19" s="18" t="s">
        <v>20</v>
      </c>
      <c r="B19" s="91" t="s">
        <v>21</v>
      </c>
      <c r="C19" s="92"/>
      <c r="D19" s="93"/>
      <c r="E19" s="65"/>
      <c r="F19" s="66"/>
      <c r="G19" s="67"/>
      <c r="H19" s="49"/>
    </row>
    <row r="20" spans="1:8" ht="40.049999999999997" customHeight="1" x14ac:dyDescent="0.3">
      <c r="A20" s="18" t="s">
        <v>22</v>
      </c>
      <c r="B20" s="91" t="s">
        <v>23</v>
      </c>
      <c r="C20" s="92"/>
      <c r="D20" s="93"/>
      <c r="E20" s="65"/>
      <c r="F20" s="66"/>
      <c r="G20" s="67"/>
      <c r="H20" s="49"/>
    </row>
    <row r="21" spans="1:8" ht="40.049999999999997" customHeight="1" x14ac:dyDescent="0.3">
      <c r="A21" s="18" t="s">
        <v>24</v>
      </c>
      <c r="B21" s="91" t="s">
        <v>23</v>
      </c>
      <c r="C21" s="92"/>
      <c r="D21" s="93"/>
      <c r="E21" s="65"/>
      <c r="F21" s="66"/>
      <c r="G21" s="67"/>
      <c r="H21" s="49"/>
    </row>
    <row r="22" spans="1:8" ht="58.2" customHeight="1" x14ac:dyDescent="0.3">
      <c r="A22" s="60" t="s">
        <v>25</v>
      </c>
      <c r="B22" s="85" t="s">
        <v>161</v>
      </c>
      <c r="C22" s="86"/>
      <c r="D22" s="87"/>
      <c r="E22" s="71" t="s">
        <v>165</v>
      </c>
      <c r="F22" s="72"/>
      <c r="G22" s="16" t="s">
        <v>162</v>
      </c>
      <c r="H22" s="57"/>
    </row>
    <row r="23" spans="1:8" ht="40.049999999999997" customHeight="1" x14ac:dyDescent="0.3">
      <c r="A23" s="62"/>
      <c r="B23" s="88"/>
      <c r="C23" s="89"/>
      <c r="D23" s="90"/>
      <c r="E23" s="65"/>
      <c r="F23" s="67"/>
      <c r="G23" s="49"/>
      <c r="H23" s="58"/>
    </row>
    <row r="24" spans="1:8" ht="40.049999999999997" customHeight="1" x14ac:dyDescent="0.3">
      <c r="A24" s="35" t="s">
        <v>26</v>
      </c>
      <c r="B24" s="91" t="s">
        <v>27</v>
      </c>
      <c r="C24" s="92"/>
      <c r="D24" s="93"/>
      <c r="E24" s="65"/>
      <c r="F24" s="66"/>
      <c r="G24" s="67"/>
      <c r="H24" s="49"/>
    </row>
    <row r="25" spans="1:8" ht="40.049999999999997" customHeight="1" x14ac:dyDescent="0.3">
      <c r="A25" s="35" t="s">
        <v>28</v>
      </c>
      <c r="B25" s="91" t="s">
        <v>29</v>
      </c>
      <c r="C25" s="92"/>
      <c r="D25" s="93"/>
      <c r="E25" s="65"/>
      <c r="F25" s="66"/>
      <c r="G25" s="67"/>
      <c r="H25" s="49"/>
    </row>
    <row r="26" spans="1:8" ht="40.049999999999997" customHeight="1" x14ac:dyDescent="0.3">
      <c r="A26" s="35" t="s">
        <v>30</v>
      </c>
      <c r="B26" s="91" t="s">
        <v>31</v>
      </c>
      <c r="C26" s="92"/>
      <c r="D26" s="93"/>
      <c r="E26" s="65"/>
      <c r="F26" s="66"/>
      <c r="G26" s="67"/>
      <c r="H26" s="49"/>
    </row>
    <row r="27" spans="1:8" ht="40.049999999999997" customHeight="1" x14ac:dyDescent="0.3">
      <c r="A27" s="35" t="s">
        <v>32</v>
      </c>
      <c r="B27" s="91">
        <v>125</v>
      </c>
      <c r="C27" s="92"/>
      <c r="D27" s="93"/>
      <c r="E27" s="65"/>
      <c r="F27" s="66"/>
      <c r="G27" s="67"/>
      <c r="H27" s="49"/>
    </row>
    <row r="28" spans="1:8" ht="40.049999999999997" customHeight="1" x14ac:dyDescent="0.3">
      <c r="A28" s="35" t="s">
        <v>33</v>
      </c>
      <c r="B28" s="91">
        <v>30</v>
      </c>
      <c r="C28" s="92"/>
      <c r="D28" s="93"/>
      <c r="E28" s="65"/>
      <c r="F28" s="66"/>
      <c r="G28" s="67"/>
      <c r="H28" s="49"/>
    </row>
    <row r="29" spans="1:8" ht="40.049999999999997" customHeight="1" x14ac:dyDescent="0.3">
      <c r="A29" s="35" t="s">
        <v>34</v>
      </c>
      <c r="B29" s="91">
        <v>50</v>
      </c>
      <c r="C29" s="92"/>
      <c r="D29" s="93"/>
      <c r="E29" s="65"/>
      <c r="F29" s="66"/>
      <c r="G29" s="67"/>
      <c r="H29" s="49"/>
    </row>
    <row r="30" spans="1:8" ht="40.049999999999997" customHeight="1" x14ac:dyDescent="0.3">
      <c r="A30" s="19" t="s">
        <v>35</v>
      </c>
      <c r="B30" s="91" t="s">
        <v>36</v>
      </c>
      <c r="C30" s="92"/>
      <c r="D30" s="93"/>
      <c r="E30" s="65"/>
      <c r="F30" s="66"/>
      <c r="G30" s="67"/>
      <c r="H30" s="49"/>
    </row>
    <row r="31" spans="1:8" ht="40.049999999999997" customHeight="1" x14ac:dyDescent="0.3">
      <c r="A31" s="20" t="s">
        <v>37</v>
      </c>
      <c r="B31" s="96"/>
      <c r="C31" s="97"/>
      <c r="D31" s="98"/>
      <c r="E31" s="102"/>
      <c r="F31" s="103"/>
      <c r="G31" s="104"/>
      <c r="H31" s="50"/>
    </row>
    <row r="32" spans="1:8" ht="40.049999999999997" customHeight="1" x14ac:dyDescent="0.3">
      <c r="A32" s="42" t="s">
        <v>163</v>
      </c>
      <c r="B32" s="136" t="s">
        <v>164</v>
      </c>
      <c r="C32" s="136"/>
      <c r="D32" s="136"/>
      <c r="E32" s="173"/>
      <c r="F32" s="174"/>
      <c r="G32" s="175"/>
      <c r="H32" s="50"/>
    </row>
    <row r="33" spans="1:8" ht="40.049999999999997" customHeight="1" x14ac:dyDescent="0.3">
      <c r="A33" s="99" t="s">
        <v>38</v>
      </c>
      <c r="B33" s="100"/>
      <c r="C33" s="100"/>
      <c r="D33" s="101"/>
      <c r="E33" s="68"/>
      <c r="F33" s="69"/>
      <c r="G33" s="70"/>
      <c r="H33" s="49"/>
    </row>
    <row r="34" spans="1:8" ht="40.049999999999997" customHeight="1" x14ac:dyDescent="0.3">
      <c r="A34" s="21" t="s">
        <v>39</v>
      </c>
      <c r="B34" s="63" t="s">
        <v>40</v>
      </c>
      <c r="C34" s="64"/>
      <c r="D34" s="21" t="s">
        <v>157</v>
      </c>
      <c r="E34" s="71" t="s">
        <v>155</v>
      </c>
      <c r="F34" s="72"/>
      <c r="G34" s="16" t="s">
        <v>156</v>
      </c>
      <c r="H34" s="57"/>
    </row>
    <row r="35" spans="1:8" ht="40.049999999999997" customHeight="1" x14ac:dyDescent="0.3">
      <c r="A35" s="22">
        <v>3</v>
      </c>
      <c r="B35" s="94">
        <v>21</v>
      </c>
      <c r="C35" s="95"/>
      <c r="D35" s="22">
        <v>51</v>
      </c>
      <c r="E35" s="73"/>
      <c r="F35" s="74"/>
      <c r="G35" s="79"/>
      <c r="H35" s="59"/>
    </row>
    <row r="36" spans="1:8" ht="40.049999999999997" customHeight="1" x14ac:dyDescent="0.3">
      <c r="A36" s="23">
        <v>5</v>
      </c>
      <c r="B36" s="96">
        <v>30</v>
      </c>
      <c r="C36" s="98"/>
      <c r="D36" s="23">
        <v>60</v>
      </c>
      <c r="E36" s="75"/>
      <c r="F36" s="76"/>
      <c r="G36" s="80"/>
      <c r="H36" s="59"/>
    </row>
    <row r="37" spans="1:8" ht="40.049999999999997" customHeight="1" x14ac:dyDescent="0.3">
      <c r="A37" s="22">
        <v>10</v>
      </c>
      <c r="B37" s="94">
        <v>50</v>
      </c>
      <c r="C37" s="95"/>
      <c r="D37" s="22">
        <v>89</v>
      </c>
      <c r="E37" s="75"/>
      <c r="F37" s="76"/>
      <c r="G37" s="80"/>
      <c r="H37" s="59"/>
    </row>
    <row r="38" spans="1:8" ht="40.049999999999997" customHeight="1" x14ac:dyDescent="0.3">
      <c r="A38" s="22">
        <v>15</v>
      </c>
      <c r="B38" s="94">
        <v>58</v>
      </c>
      <c r="C38" s="95"/>
      <c r="D38" s="22">
        <v>161</v>
      </c>
      <c r="E38" s="75"/>
      <c r="F38" s="76"/>
      <c r="G38" s="80"/>
      <c r="H38" s="59"/>
    </row>
    <row r="39" spans="1:8" ht="40.049999999999997" customHeight="1" x14ac:dyDescent="0.3">
      <c r="A39" s="24">
        <v>25</v>
      </c>
      <c r="B39" s="137">
        <v>74</v>
      </c>
      <c r="C39" s="138"/>
      <c r="D39" s="24">
        <v>283</v>
      </c>
      <c r="E39" s="75"/>
      <c r="F39" s="76"/>
      <c r="G39" s="80"/>
      <c r="H39" s="59"/>
    </row>
    <row r="40" spans="1:8" ht="40.049999999999997" customHeight="1" x14ac:dyDescent="0.3">
      <c r="A40" s="22">
        <v>37.5</v>
      </c>
      <c r="B40" s="94">
        <v>94</v>
      </c>
      <c r="C40" s="95"/>
      <c r="D40" s="22">
        <v>413</v>
      </c>
      <c r="E40" s="75"/>
      <c r="F40" s="76"/>
      <c r="G40" s="80"/>
      <c r="H40" s="59"/>
    </row>
    <row r="41" spans="1:8" ht="40.049999999999997" customHeight="1" x14ac:dyDescent="0.3">
      <c r="A41" s="22">
        <v>50</v>
      </c>
      <c r="B41" s="94">
        <v>110</v>
      </c>
      <c r="C41" s="95"/>
      <c r="D41" s="22">
        <v>540</v>
      </c>
      <c r="E41" s="75"/>
      <c r="F41" s="76"/>
      <c r="G41" s="80"/>
      <c r="H41" s="59"/>
    </row>
    <row r="42" spans="1:8" ht="40.049999999999997" customHeight="1" x14ac:dyDescent="0.3">
      <c r="A42" s="22">
        <v>75</v>
      </c>
      <c r="B42" s="94">
        <v>156</v>
      </c>
      <c r="C42" s="95"/>
      <c r="D42" s="22">
        <v>700</v>
      </c>
      <c r="E42" s="75"/>
      <c r="F42" s="76"/>
      <c r="G42" s="80"/>
      <c r="H42" s="59"/>
    </row>
    <row r="43" spans="1:8" ht="40.049999999999997" customHeight="1" x14ac:dyDescent="0.3">
      <c r="A43" s="22">
        <v>100</v>
      </c>
      <c r="B43" s="94">
        <v>186</v>
      </c>
      <c r="C43" s="95"/>
      <c r="D43" s="22">
        <v>895</v>
      </c>
      <c r="E43" s="75"/>
      <c r="F43" s="76"/>
      <c r="G43" s="80"/>
      <c r="H43" s="59"/>
    </row>
    <row r="44" spans="1:8" ht="40.049999999999997" customHeight="1" x14ac:dyDescent="0.3">
      <c r="A44" s="22">
        <v>167</v>
      </c>
      <c r="B44" s="94">
        <v>370</v>
      </c>
      <c r="C44" s="95"/>
      <c r="D44" s="22">
        <v>1150</v>
      </c>
      <c r="E44" s="77"/>
      <c r="F44" s="78"/>
      <c r="G44" s="81"/>
      <c r="H44" s="58"/>
    </row>
    <row r="45" spans="1:8" ht="69.599999999999994" customHeight="1" x14ac:dyDescent="0.3">
      <c r="A45" s="22" t="s">
        <v>42</v>
      </c>
      <c r="B45" s="91" t="s">
        <v>43</v>
      </c>
      <c r="C45" s="92"/>
      <c r="D45" s="93"/>
      <c r="E45" s="65"/>
      <c r="F45" s="66"/>
      <c r="G45" s="67"/>
      <c r="H45" s="49"/>
    </row>
    <row r="46" spans="1:8" ht="40.049999999999997" customHeight="1" x14ac:dyDescent="0.3">
      <c r="A46" s="99" t="s">
        <v>44</v>
      </c>
      <c r="B46" s="100"/>
      <c r="C46" s="100"/>
      <c r="D46" s="101"/>
      <c r="E46" s="65"/>
      <c r="F46" s="66"/>
      <c r="G46" s="67"/>
      <c r="H46" s="49"/>
    </row>
    <row r="47" spans="1:8" ht="61.95" customHeight="1" x14ac:dyDescent="0.3">
      <c r="A47" s="21" t="s">
        <v>39</v>
      </c>
      <c r="B47" s="21" t="s">
        <v>45</v>
      </c>
      <c r="C47" s="21" t="s">
        <v>46</v>
      </c>
      <c r="D47" s="21" t="s">
        <v>47</v>
      </c>
      <c r="E47" s="21" t="s">
        <v>45</v>
      </c>
      <c r="F47" s="21" t="s">
        <v>46</v>
      </c>
      <c r="G47" s="21" t="s">
        <v>47</v>
      </c>
      <c r="H47" s="57"/>
    </row>
    <row r="48" spans="1:8" ht="40.049999999999997" customHeight="1" x14ac:dyDescent="0.3">
      <c r="A48" s="22">
        <v>3</v>
      </c>
      <c r="B48" s="22">
        <v>150</v>
      </c>
      <c r="C48" s="22">
        <v>700</v>
      </c>
      <c r="D48" s="22">
        <v>480</v>
      </c>
      <c r="E48" s="79"/>
      <c r="F48" s="79"/>
      <c r="G48" s="79"/>
      <c r="H48" s="59"/>
    </row>
    <row r="49" spans="1:8" ht="40.049999999999997" customHeight="1" x14ac:dyDescent="0.3">
      <c r="A49" s="23">
        <v>5</v>
      </c>
      <c r="B49" s="23">
        <v>170</v>
      </c>
      <c r="C49" s="23">
        <v>750</v>
      </c>
      <c r="D49" s="23">
        <v>500</v>
      </c>
      <c r="E49" s="80"/>
      <c r="F49" s="80"/>
      <c r="G49" s="80"/>
      <c r="H49" s="59"/>
    </row>
    <row r="50" spans="1:8" ht="40.049999999999997" customHeight="1" x14ac:dyDescent="0.3">
      <c r="A50" s="22">
        <v>10</v>
      </c>
      <c r="B50" s="22">
        <v>204</v>
      </c>
      <c r="C50" s="22">
        <v>863</v>
      </c>
      <c r="D50" s="22">
        <v>558</v>
      </c>
      <c r="E50" s="80"/>
      <c r="F50" s="80"/>
      <c r="G50" s="80"/>
      <c r="H50" s="59"/>
    </row>
    <row r="51" spans="1:8" ht="40.049999999999997" customHeight="1" x14ac:dyDescent="0.3">
      <c r="A51" s="22">
        <v>15</v>
      </c>
      <c r="B51" s="22">
        <v>261</v>
      </c>
      <c r="C51" s="22">
        <v>888</v>
      </c>
      <c r="D51" s="22">
        <v>584</v>
      </c>
      <c r="E51" s="80"/>
      <c r="F51" s="80"/>
      <c r="G51" s="80"/>
      <c r="H51" s="59"/>
    </row>
    <row r="52" spans="1:8" ht="40.049999999999997" customHeight="1" x14ac:dyDescent="0.3">
      <c r="A52" s="24">
        <v>25</v>
      </c>
      <c r="B52" s="24">
        <v>318</v>
      </c>
      <c r="C52" s="24">
        <v>914</v>
      </c>
      <c r="D52" s="24">
        <v>609</v>
      </c>
      <c r="E52" s="80"/>
      <c r="F52" s="80"/>
      <c r="G52" s="80"/>
      <c r="H52" s="59"/>
    </row>
    <row r="53" spans="1:8" ht="40.049999999999997" customHeight="1" x14ac:dyDescent="0.3">
      <c r="A53" s="22">
        <v>37.5</v>
      </c>
      <c r="B53" s="22">
        <v>375</v>
      </c>
      <c r="C53" s="22">
        <v>930</v>
      </c>
      <c r="D53" s="22">
        <v>640</v>
      </c>
      <c r="E53" s="80"/>
      <c r="F53" s="80"/>
      <c r="G53" s="80"/>
      <c r="H53" s="59"/>
    </row>
    <row r="54" spans="1:8" ht="40.049999999999997" customHeight="1" x14ac:dyDescent="0.3">
      <c r="A54" s="22">
        <v>50</v>
      </c>
      <c r="B54" s="22">
        <v>413</v>
      </c>
      <c r="C54" s="22">
        <v>939</v>
      </c>
      <c r="D54" s="22">
        <v>660</v>
      </c>
      <c r="E54" s="80"/>
      <c r="F54" s="80"/>
      <c r="G54" s="80"/>
      <c r="H54" s="59"/>
    </row>
    <row r="55" spans="1:8" ht="40.049999999999997" customHeight="1" x14ac:dyDescent="0.3">
      <c r="A55" s="22">
        <v>75</v>
      </c>
      <c r="B55" s="22">
        <v>580</v>
      </c>
      <c r="C55" s="22">
        <v>955</v>
      </c>
      <c r="D55" s="22">
        <v>710</v>
      </c>
      <c r="E55" s="80"/>
      <c r="F55" s="80"/>
      <c r="G55" s="80"/>
      <c r="H55" s="59"/>
    </row>
    <row r="56" spans="1:8" ht="40.049999999999997" customHeight="1" x14ac:dyDescent="0.3">
      <c r="A56" s="22">
        <v>100</v>
      </c>
      <c r="B56" s="22">
        <v>681</v>
      </c>
      <c r="C56" s="22">
        <v>965</v>
      </c>
      <c r="D56" s="22">
        <v>736</v>
      </c>
      <c r="E56" s="80"/>
      <c r="F56" s="80"/>
      <c r="G56" s="80"/>
      <c r="H56" s="59"/>
    </row>
    <row r="57" spans="1:8" ht="40.049999999999997" customHeight="1" x14ac:dyDescent="0.3">
      <c r="A57" s="22">
        <v>167</v>
      </c>
      <c r="B57" s="22">
        <v>904</v>
      </c>
      <c r="C57" s="22">
        <v>1168</v>
      </c>
      <c r="D57" s="22">
        <v>762</v>
      </c>
      <c r="E57" s="81"/>
      <c r="F57" s="81"/>
      <c r="G57" s="81"/>
      <c r="H57" s="58"/>
    </row>
    <row r="58" spans="1:8" ht="40.049999999999997" customHeight="1" x14ac:dyDescent="0.3">
      <c r="A58" s="99" t="s">
        <v>48</v>
      </c>
      <c r="B58" s="100"/>
      <c r="C58" s="100"/>
      <c r="D58" s="101"/>
      <c r="E58" s="65"/>
      <c r="F58" s="66"/>
      <c r="G58" s="67"/>
      <c r="H58" s="49"/>
    </row>
    <row r="59" spans="1:8" ht="103.2" customHeight="1" x14ac:dyDescent="0.3">
      <c r="A59" s="18" t="s">
        <v>49</v>
      </c>
      <c r="B59" s="91" t="s">
        <v>50</v>
      </c>
      <c r="C59" s="92"/>
      <c r="D59" s="93"/>
      <c r="E59" s="65"/>
      <c r="F59" s="66"/>
      <c r="G59" s="67"/>
      <c r="H59" s="49"/>
    </row>
    <row r="60" spans="1:8" ht="40.049999999999997" customHeight="1" x14ac:dyDescent="0.3">
      <c r="A60" s="99" t="s">
        <v>51</v>
      </c>
      <c r="B60" s="100"/>
      <c r="C60" s="100"/>
      <c r="D60" s="101"/>
      <c r="E60" s="65"/>
      <c r="F60" s="66"/>
      <c r="G60" s="67"/>
      <c r="H60" s="49"/>
    </row>
    <row r="61" spans="1:8" ht="106.2" customHeight="1" x14ac:dyDescent="0.3">
      <c r="A61" s="18" t="s">
        <v>52</v>
      </c>
      <c r="B61" s="91" t="s">
        <v>53</v>
      </c>
      <c r="C61" s="92"/>
      <c r="D61" s="93"/>
      <c r="E61" s="65"/>
      <c r="F61" s="66"/>
      <c r="G61" s="67"/>
      <c r="H61" s="49"/>
    </row>
    <row r="62" spans="1:8" ht="99" customHeight="1" x14ac:dyDescent="0.3">
      <c r="A62" s="18" t="s">
        <v>54</v>
      </c>
      <c r="B62" s="91" t="s">
        <v>55</v>
      </c>
      <c r="C62" s="92"/>
      <c r="D62" s="93"/>
      <c r="E62" s="65"/>
      <c r="F62" s="66"/>
      <c r="G62" s="67"/>
      <c r="H62" s="51"/>
    </row>
    <row r="63" spans="1:8" ht="40.049999999999997" customHeight="1" x14ac:dyDescent="0.3">
      <c r="A63" s="40" t="s">
        <v>56</v>
      </c>
      <c r="B63" s="167"/>
      <c r="C63" s="167"/>
      <c r="D63" s="168"/>
      <c r="E63" s="65"/>
      <c r="F63" s="66"/>
      <c r="G63" s="67"/>
      <c r="H63" s="49"/>
    </row>
    <row r="64" spans="1:8" ht="57" customHeight="1" x14ac:dyDescent="0.3">
      <c r="A64" s="18" t="s">
        <v>57</v>
      </c>
      <c r="B64" s="91" t="s">
        <v>58</v>
      </c>
      <c r="C64" s="92"/>
      <c r="D64" s="93"/>
      <c r="E64" s="65"/>
      <c r="F64" s="66"/>
      <c r="G64" s="67"/>
      <c r="H64" s="49"/>
    </row>
    <row r="65" spans="1:8" ht="190.2" customHeight="1" x14ac:dyDescent="0.3">
      <c r="A65" s="18" t="s">
        <v>59</v>
      </c>
      <c r="B65" s="91" t="s">
        <v>60</v>
      </c>
      <c r="C65" s="92"/>
      <c r="D65" s="93"/>
      <c r="E65" s="65"/>
      <c r="F65" s="66"/>
      <c r="G65" s="67"/>
      <c r="H65" s="49"/>
    </row>
    <row r="66" spans="1:8" ht="57" customHeight="1" x14ac:dyDescent="0.3">
      <c r="A66" s="18" t="s">
        <v>61</v>
      </c>
      <c r="B66" s="91" t="s">
        <v>62</v>
      </c>
      <c r="C66" s="92"/>
      <c r="D66" s="93"/>
      <c r="E66" s="65"/>
      <c r="F66" s="66"/>
      <c r="G66" s="67"/>
      <c r="H66" s="49"/>
    </row>
    <row r="67" spans="1:8" ht="40.049999999999997" customHeight="1" x14ac:dyDescent="0.3">
      <c r="A67" s="40" t="s">
        <v>63</v>
      </c>
      <c r="B67" s="169" t="s">
        <v>168</v>
      </c>
      <c r="C67" s="169"/>
      <c r="D67" s="170"/>
      <c r="E67" s="82"/>
      <c r="F67" s="83"/>
      <c r="G67" s="84"/>
      <c r="H67" s="49"/>
    </row>
    <row r="68" spans="1:8" ht="103.8" customHeight="1" x14ac:dyDescent="0.3">
      <c r="A68" s="60" t="s">
        <v>64</v>
      </c>
      <c r="B68" s="91" t="s">
        <v>65</v>
      </c>
      <c r="C68" s="92"/>
      <c r="D68" s="93"/>
      <c r="E68" s="65"/>
      <c r="F68" s="66"/>
      <c r="G68" s="67"/>
      <c r="H68" s="49"/>
    </row>
    <row r="69" spans="1:8" ht="55.2" customHeight="1" x14ac:dyDescent="0.3">
      <c r="A69" s="61"/>
      <c r="B69" s="22" t="s">
        <v>66</v>
      </c>
      <c r="C69" s="22" t="s">
        <v>67</v>
      </c>
      <c r="D69" s="22" t="s">
        <v>68</v>
      </c>
      <c r="E69" s="63" t="s">
        <v>67</v>
      </c>
      <c r="F69" s="64"/>
      <c r="G69" s="21" t="s">
        <v>68</v>
      </c>
      <c r="H69" s="57"/>
    </row>
    <row r="70" spans="1:8" ht="55.2" customHeight="1" x14ac:dyDescent="0.3">
      <c r="A70" s="61"/>
      <c r="B70" s="22" t="s">
        <v>175</v>
      </c>
      <c r="C70" s="22">
        <v>18</v>
      </c>
      <c r="D70" s="22">
        <v>15.3</v>
      </c>
      <c r="E70" s="245"/>
      <c r="F70" s="246"/>
      <c r="G70" s="247"/>
      <c r="H70" s="59"/>
    </row>
    <row r="71" spans="1:8" ht="60" customHeight="1" x14ac:dyDescent="0.3">
      <c r="A71" s="62"/>
      <c r="B71" s="24" t="s">
        <v>69</v>
      </c>
      <c r="C71" s="24">
        <v>9</v>
      </c>
      <c r="D71" s="24">
        <v>7.65</v>
      </c>
      <c r="E71" s="248"/>
      <c r="F71" s="249"/>
      <c r="G71" s="250"/>
      <c r="H71" s="58"/>
    </row>
    <row r="72" spans="1:8" ht="78" customHeight="1" x14ac:dyDescent="0.3">
      <c r="A72" s="18" t="s">
        <v>70</v>
      </c>
      <c r="B72" s="91" t="s">
        <v>71</v>
      </c>
      <c r="C72" s="92"/>
      <c r="D72" s="93"/>
      <c r="E72" s="65"/>
      <c r="F72" s="66"/>
      <c r="G72" s="67"/>
      <c r="H72" s="49"/>
    </row>
    <row r="73" spans="1:8" ht="60" customHeight="1" x14ac:dyDescent="0.3">
      <c r="A73" s="18" t="s">
        <v>72</v>
      </c>
      <c r="B73" s="91" t="s">
        <v>73</v>
      </c>
      <c r="C73" s="92"/>
      <c r="D73" s="93"/>
      <c r="E73" s="65"/>
      <c r="F73" s="66"/>
      <c r="G73" s="67"/>
      <c r="H73" s="49"/>
    </row>
    <row r="74" spans="1:8" ht="37.799999999999997" customHeight="1" x14ac:dyDescent="0.3">
      <c r="A74" s="18" t="s">
        <v>74</v>
      </c>
      <c r="B74" s="145" t="s">
        <v>75</v>
      </c>
      <c r="C74" s="146"/>
      <c r="D74" s="147"/>
      <c r="E74" s="65"/>
      <c r="F74" s="66"/>
      <c r="G74" s="67"/>
      <c r="H74" s="49"/>
    </row>
    <row r="75" spans="1:8" ht="40.049999999999997" customHeight="1" x14ac:dyDescent="0.3">
      <c r="A75" s="40" t="s">
        <v>76</v>
      </c>
      <c r="B75" s="167"/>
      <c r="C75" s="167"/>
      <c r="D75" s="168"/>
      <c r="E75" s="65"/>
      <c r="F75" s="66"/>
      <c r="G75" s="67"/>
      <c r="H75" s="49"/>
    </row>
    <row r="76" spans="1:8" ht="130.80000000000001" customHeight="1" x14ac:dyDescent="0.3">
      <c r="A76" s="25" t="s">
        <v>77</v>
      </c>
      <c r="B76" s="148" t="s">
        <v>78</v>
      </c>
      <c r="C76" s="149"/>
      <c r="D76" s="150"/>
      <c r="E76" s="65"/>
      <c r="F76" s="66"/>
      <c r="G76" s="67"/>
      <c r="H76" s="49"/>
    </row>
    <row r="77" spans="1:8" ht="276" customHeight="1" x14ac:dyDescent="0.3">
      <c r="A77" s="25" t="s">
        <v>79</v>
      </c>
      <c r="B77" s="142" t="s">
        <v>80</v>
      </c>
      <c r="C77" s="143"/>
      <c r="D77" s="144"/>
      <c r="E77" s="65"/>
      <c r="F77" s="66"/>
      <c r="G77" s="67"/>
      <c r="H77" s="49"/>
    </row>
    <row r="78" spans="1:8" ht="51.6" customHeight="1" x14ac:dyDescent="0.3">
      <c r="A78" s="25" t="s">
        <v>81</v>
      </c>
      <c r="B78" s="91" t="s">
        <v>82</v>
      </c>
      <c r="C78" s="92"/>
      <c r="D78" s="93"/>
      <c r="E78" s="65"/>
      <c r="F78" s="66"/>
      <c r="G78" s="67"/>
      <c r="H78" s="49"/>
    </row>
    <row r="79" spans="1:8" ht="54.6" customHeight="1" x14ac:dyDescent="0.3">
      <c r="A79" s="26" t="s">
        <v>83</v>
      </c>
      <c r="B79" s="91" t="s">
        <v>84</v>
      </c>
      <c r="C79" s="92"/>
      <c r="D79" s="93"/>
      <c r="E79" s="65"/>
      <c r="F79" s="66"/>
      <c r="G79" s="67"/>
      <c r="H79" s="49"/>
    </row>
    <row r="80" spans="1:8" ht="40.049999999999997" customHeight="1" x14ac:dyDescent="0.3">
      <c r="A80" s="41" t="s">
        <v>85</v>
      </c>
      <c r="B80" s="171"/>
      <c r="C80" s="171"/>
      <c r="D80" s="172"/>
      <c r="E80" s="65"/>
      <c r="F80" s="66"/>
      <c r="G80" s="67"/>
      <c r="H80" s="49"/>
    </row>
    <row r="81" spans="1:8" ht="68.400000000000006" customHeight="1" x14ac:dyDescent="0.3">
      <c r="A81" s="26" t="s">
        <v>86</v>
      </c>
      <c r="B81" s="91" t="s">
        <v>87</v>
      </c>
      <c r="C81" s="92"/>
      <c r="D81" s="93"/>
      <c r="E81" s="65"/>
      <c r="F81" s="66"/>
      <c r="G81" s="67"/>
      <c r="H81" s="49"/>
    </row>
    <row r="82" spans="1:8" ht="207" customHeight="1" x14ac:dyDescent="0.3">
      <c r="A82" s="27" t="s">
        <v>88</v>
      </c>
      <c r="B82" s="91" t="s">
        <v>158</v>
      </c>
      <c r="C82" s="92"/>
      <c r="D82" s="93"/>
      <c r="E82" s="65"/>
      <c r="F82" s="66"/>
      <c r="G82" s="67"/>
      <c r="H82" s="49"/>
    </row>
    <row r="83" spans="1:8" ht="51.6" customHeight="1" x14ac:dyDescent="0.3">
      <c r="A83" s="26" t="s">
        <v>89</v>
      </c>
      <c r="B83" s="91" t="s">
        <v>90</v>
      </c>
      <c r="C83" s="92"/>
      <c r="D83" s="93"/>
      <c r="E83" s="65"/>
      <c r="F83" s="66"/>
      <c r="G83" s="67"/>
      <c r="H83" s="49"/>
    </row>
    <row r="84" spans="1:8" ht="82.2" customHeight="1" x14ac:dyDescent="0.3">
      <c r="A84" s="26" t="s">
        <v>91</v>
      </c>
      <c r="B84" s="91" t="s">
        <v>92</v>
      </c>
      <c r="C84" s="92"/>
      <c r="D84" s="93"/>
      <c r="E84" s="65"/>
      <c r="F84" s="66"/>
      <c r="G84" s="67"/>
      <c r="H84" s="49"/>
    </row>
    <row r="85" spans="1:8" ht="55.2" customHeight="1" x14ac:dyDescent="0.3">
      <c r="A85" s="28" t="s">
        <v>93</v>
      </c>
      <c r="B85" s="91" t="s">
        <v>94</v>
      </c>
      <c r="C85" s="92"/>
      <c r="D85" s="93"/>
      <c r="E85" s="65"/>
      <c r="F85" s="66"/>
      <c r="G85" s="67"/>
      <c r="H85" s="49"/>
    </row>
    <row r="86" spans="1:8" ht="56.4" customHeight="1" x14ac:dyDescent="0.3">
      <c r="A86" s="29" t="s">
        <v>95</v>
      </c>
      <c r="B86" s="91" t="s">
        <v>96</v>
      </c>
      <c r="C86" s="92"/>
      <c r="D86" s="93"/>
      <c r="E86" s="65"/>
      <c r="F86" s="66"/>
      <c r="G86" s="67"/>
      <c r="H86" s="49"/>
    </row>
    <row r="87" spans="1:8" ht="40.049999999999997" customHeight="1" x14ac:dyDescent="0.3">
      <c r="A87" s="40" t="s">
        <v>97</v>
      </c>
      <c r="B87" s="167"/>
      <c r="C87" s="167"/>
      <c r="D87" s="168"/>
      <c r="E87" s="65"/>
      <c r="F87" s="66"/>
      <c r="G87" s="67"/>
      <c r="H87" s="49"/>
    </row>
    <row r="88" spans="1:8" ht="76.2" customHeight="1" x14ac:dyDescent="0.3">
      <c r="A88" s="27" t="s">
        <v>98</v>
      </c>
      <c r="B88" s="139" t="s">
        <v>99</v>
      </c>
      <c r="C88" s="140"/>
      <c r="D88" s="141"/>
      <c r="E88" s="65"/>
      <c r="F88" s="66"/>
      <c r="G88" s="67"/>
      <c r="H88" s="49"/>
    </row>
    <row r="89" spans="1:8" ht="75.599999999999994" customHeight="1" x14ac:dyDescent="0.3">
      <c r="A89" s="25" t="s">
        <v>100</v>
      </c>
      <c r="B89" s="142" t="s">
        <v>101</v>
      </c>
      <c r="C89" s="143"/>
      <c r="D89" s="144"/>
      <c r="E89" s="65"/>
      <c r="F89" s="66"/>
      <c r="G89" s="67"/>
      <c r="H89" s="49"/>
    </row>
    <row r="90" spans="1:8" ht="40.049999999999997" customHeight="1" x14ac:dyDescent="0.3">
      <c r="A90" s="40" t="s">
        <v>102</v>
      </c>
      <c r="B90" s="167"/>
      <c r="C90" s="167"/>
      <c r="D90" s="168"/>
      <c r="E90" s="65"/>
      <c r="F90" s="66"/>
      <c r="G90" s="67"/>
      <c r="H90" s="49"/>
    </row>
    <row r="91" spans="1:8" ht="103.8" customHeight="1" x14ac:dyDescent="0.3">
      <c r="A91" s="27" t="s">
        <v>103</v>
      </c>
      <c r="B91" s="91" t="s">
        <v>104</v>
      </c>
      <c r="C91" s="92"/>
      <c r="D91" s="93"/>
      <c r="E91" s="65"/>
      <c r="F91" s="66"/>
      <c r="G91" s="67"/>
      <c r="H91" s="49"/>
    </row>
    <row r="92" spans="1:8" ht="40.049999999999997" customHeight="1" x14ac:dyDescent="0.3">
      <c r="A92" s="40" t="s">
        <v>105</v>
      </c>
      <c r="B92" s="167"/>
      <c r="C92" s="167"/>
      <c r="D92" s="168"/>
      <c r="E92" s="65"/>
      <c r="F92" s="66"/>
      <c r="G92" s="67"/>
      <c r="H92" s="49"/>
    </row>
    <row r="93" spans="1:8" ht="104.4" customHeight="1" x14ac:dyDescent="0.3">
      <c r="A93" s="29" t="s">
        <v>106</v>
      </c>
      <c r="B93" s="142" t="s">
        <v>107</v>
      </c>
      <c r="C93" s="143"/>
      <c r="D93" s="144"/>
      <c r="E93" s="65"/>
      <c r="F93" s="66"/>
      <c r="G93" s="67"/>
      <c r="H93" s="49"/>
    </row>
    <row r="94" spans="1:8" ht="40.049999999999997" customHeight="1" x14ac:dyDescent="0.3">
      <c r="A94" s="40" t="s">
        <v>108</v>
      </c>
      <c r="B94" s="167"/>
      <c r="C94" s="167"/>
      <c r="D94" s="168"/>
      <c r="E94" s="65"/>
      <c r="F94" s="66"/>
      <c r="G94" s="67"/>
      <c r="H94" s="49"/>
    </row>
    <row r="95" spans="1:8" ht="77.400000000000006" customHeight="1" x14ac:dyDescent="0.3">
      <c r="A95" s="25" t="s">
        <v>109</v>
      </c>
      <c r="B95" s="91" t="s">
        <v>110</v>
      </c>
      <c r="C95" s="92"/>
      <c r="D95" s="93"/>
      <c r="E95" s="65"/>
      <c r="F95" s="66"/>
      <c r="G95" s="67"/>
      <c r="H95" s="49"/>
    </row>
    <row r="96" spans="1:8" ht="99.6" customHeight="1" x14ac:dyDescent="0.3">
      <c r="A96" s="25" t="s">
        <v>111</v>
      </c>
      <c r="B96" s="91" t="s">
        <v>112</v>
      </c>
      <c r="C96" s="92"/>
      <c r="D96" s="93"/>
      <c r="E96" s="65"/>
      <c r="F96" s="66"/>
      <c r="G96" s="67"/>
      <c r="H96" s="49"/>
    </row>
    <row r="97" spans="1:8" ht="56.4" customHeight="1" x14ac:dyDescent="0.3">
      <c r="A97" s="25" t="s">
        <v>113</v>
      </c>
      <c r="B97" s="91" t="s">
        <v>114</v>
      </c>
      <c r="C97" s="92"/>
      <c r="D97" s="93"/>
      <c r="E97" s="65"/>
      <c r="F97" s="66"/>
      <c r="G97" s="67"/>
      <c r="H97" s="49"/>
    </row>
    <row r="98" spans="1:8" ht="40.049999999999997" customHeight="1" x14ac:dyDescent="0.3">
      <c r="A98" s="176" t="s">
        <v>115</v>
      </c>
      <c r="B98" s="177"/>
      <c r="C98" s="177"/>
      <c r="D98" s="178"/>
      <c r="E98" s="65"/>
      <c r="F98" s="66"/>
      <c r="G98" s="67"/>
      <c r="H98" s="49"/>
    </row>
    <row r="99" spans="1:8" ht="105" customHeight="1" x14ac:dyDescent="0.3">
      <c r="A99" s="18">
        <v>5.0999999999999996</v>
      </c>
      <c r="B99" s="154" t="s">
        <v>116</v>
      </c>
      <c r="C99" s="154"/>
      <c r="D99" s="154"/>
      <c r="E99" s="65"/>
      <c r="F99" s="66"/>
      <c r="G99" s="67"/>
      <c r="H99" s="49"/>
    </row>
    <row r="100" spans="1:8" ht="34.799999999999997" customHeight="1" x14ac:dyDescent="0.3">
      <c r="A100" s="18">
        <v>5.2</v>
      </c>
      <c r="B100" s="154" t="s">
        <v>117</v>
      </c>
      <c r="C100" s="154"/>
      <c r="D100" s="154"/>
      <c r="E100" s="65"/>
      <c r="F100" s="66"/>
      <c r="G100" s="67"/>
      <c r="H100" s="49"/>
    </row>
    <row r="101" spans="1:8" ht="73.8" customHeight="1" x14ac:dyDescent="0.3">
      <c r="A101" s="18">
        <v>5.3</v>
      </c>
      <c r="B101" s="154" t="s">
        <v>118</v>
      </c>
      <c r="C101" s="154"/>
      <c r="D101" s="154"/>
      <c r="E101" s="65"/>
      <c r="F101" s="66"/>
      <c r="G101" s="67"/>
      <c r="H101" s="49"/>
    </row>
    <row r="102" spans="1:8" ht="104.4" customHeight="1" x14ac:dyDescent="0.3">
      <c r="A102" s="18">
        <v>5.4</v>
      </c>
      <c r="B102" s="154" t="s">
        <v>170</v>
      </c>
      <c r="C102" s="154"/>
      <c r="D102" s="154"/>
      <c r="E102" s="65"/>
      <c r="F102" s="66"/>
      <c r="G102" s="67"/>
      <c r="H102" s="49"/>
    </row>
    <row r="103" spans="1:8" ht="40.049999999999997" customHeight="1" x14ac:dyDescent="0.3">
      <c r="A103" s="155" t="s">
        <v>119</v>
      </c>
      <c r="B103" s="156"/>
      <c r="C103" s="156"/>
      <c r="D103" s="156"/>
      <c r="E103" s="156"/>
      <c r="F103" s="156"/>
      <c r="G103" s="156"/>
      <c r="H103" s="157"/>
    </row>
    <row r="104" spans="1:8" ht="40.049999999999997" customHeight="1" x14ac:dyDescent="0.3">
      <c r="A104" s="158" t="s">
        <v>169</v>
      </c>
      <c r="B104" s="159"/>
      <c r="C104" s="159"/>
      <c r="D104" s="160"/>
      <c r="E104" s="65"/>
      <c r="F104" s="66"/>
      <c r="G104" s="67"/>
      <c r="H104" s="49"/>
    </row>
    <row r="105" spans="1:8" ht="256.8" customHeight="1" x14ac:dyDescent="0.3">
      <c r="A105" s="91" t="s">
        <v>121</v>
      </c>
      <c r="B105" s="92"/>
      <c r="C105" s="92"/>
      <c r="D105" s="93"/>
      <c r="E105" s="65"/>
      <c r="F105" s="66"/>
      <c r="G105" s="67"/>
      <c r="H105" s="49"/>
    </row>
    <row r="106" spans="1:8" ht="40.049999999999997" customHeight="1" x14ac:dyDescent="0.3">
      <c r="A106" s="161" t="s">
        <v>122</v>
      </c>
      <c r="B106" s="162"/>
      <c r="C106" s="162"/>
      <c r="D106" s="163"/>
      <c r="E106" s="108">
        <f>E35</f>
        <v>0</v>
      </c>
      <c r="F106" s="109"/>
      <c r="G106" s="110"/>
      <c r="H106" s="49"/>
    </row>
    <row r="107" spans="1:8" ht="40.049999999999997" customHeight="1" x14ac:dyDescent="0.3">
      <c r="A107" s="161" t="s">
        <v>123</v>
      </c>
      <c r="B107" s="162"/>
      <c r="C107" s="162"/>
      <c r="D107" s="163"/>
      <c r="E107" s="108">
        <f>G35</f>
        <v>0</v>
      </c>
      <c r="F107" s="109"/>
      <c r="G107" s="110"/>
      <c r="H107" s="50"/>
    </row>
    <row r="108" spans="1:8" ht="40.049999999999997" customHeight="1" x14ac:dyDescent="0.3">
      <c r="A108" s="161" t="s">
        <v>124</v>
      </c>
      <c r="B108" s="162"/>
      <c r="C108" s="162"/>
      <c r="D108" s="163"/>
      <c r="E108" s="164">
        <f>E8</f>
        <v>0</v>
      </c>
      <c r="F108" s="165"/>
      <c r="G108" s="166"/>
      <c r="H108" s="54"/>
    </row>
    <row r="109" spans="1:8" ht="40.049999999999997" customHeight="1" x14ac:dyDescent="0.3">
      <c r="A109" s="151" t="s">
        <v>125</v>
      </c>
      <c r="B109" s="152"/>
      <c r="C109" s="152"/>
      <c r="D109" s="153"/>
      <c r="E109" s="164">
        <f>(E108+(8.245*E106)+(0.748*E107))*B4</f>
        <v>0</v>
      </c>
      <c r="F109" s="165"/>
      <c r="G109" s="166"/>
      <c r="H109" s="54"/>
    </row>
  </sheetData>
  <sheetProtection algorithmName="SHA-512" hashValue="glGh0bnbBhvu9anhORQB5tEDUrS5HXxFfwPdUD6lQgVQgde+eyuUeC+fvrYlluojFFSp9kXtbCBpIulSi+j93w==" saltValue="YeD8WX4zVqI4ED6z4w/ZQg==" spinCount="100000" sheet="1" objects="1" scenarios="1"/>
  <mergeCells count="191">
    <mergeCell ref="E10:G10"/>
    <mergeCell ref="E11:G11"/>
    <mergeCell ref="E12:G12"/>
    <mergeCell ref="B1:D1"/>
    <mergeCell ref="B2:D2"/>
    <mergeCell ref="B3:D3"/>
    <mergeCell ref="B4:D4"/>
    <mergeCell ref="B5:D5"/>
    <mergeCell ref="B6:D6"/>
    <mergeCell ref="B9:D9"/>
    <mergeCell ref="E9:G9"/>
    <mergeCell ref="B14:D14"/>
    <mergeCell ref="B15:D15"/>
    <mergeCell ref="A16:D16"/>
    <mergeCell ref="B17:D17"/>
    <mergeCell ref="B18:D18"/>
    <mergeCell ref="B19:D19"/>
    <mergeCell ref="B7:D7"/>
    <mergeCell ref="B8:D8"/>
    <mergeCell ref="B10:D10"/>
    <mergeCell ref="B11:D11"/>
    <mergeCell ref="B12:D12"/>
    <mergeCell ref="B27:D27"/>
    <mergeCell ref="B28:D28"/>
    <mergeCell ref="B29:D29"/>
    <mergeCell ref="B30:D30"/>
    <mergeCell ref="B31:D31"/>
    <mergeCell ref="A33:D33"/>
    <mergeCell ref="B20:D20"/>
    <mergeCell ref="B21:D21"/>
    <mergeCell ref="B24:D24"/>
    <mergeCell ref="B25:D25"/>
    <mergeCell ref="B26:D26"/>
    <mergeCell ref="B32:D32"/>
    <mergeCell ref="B40:C40"/>
    <mergeCell ref="B41:C41"/>
    <mergeCell ref="B42:C42"/>
    <mergeCell ref="B43:C43"/>
    <mergeCell ref="B44:C44"/>
    <mergeCell ref="B45:D45"/>
    <mergeCell ref="B34:C34"/>
    <mergeCell ref="B35:C35"/>
    <mergeCell ref="B36:C36"/>
    <mergeCell ref="B37:C37"/>
    <mergeCell ref="B38:C38"/>
    <mergeCell ref="B39:C39"/>
    <mergeCell ref="B64:D64"/>
    <mergeCell ref="B65:D65"/>
    <mergeCell ref="B66:D66"/>
    <mergeCell ref="B68:D68"/>
    <mergeCell ref="A46:D46"/>
    <mergeCell ref="A58:D58"/>
    <mergeCell ref="B59:D59"/>
    <mergeCell ref="A60:D60"/>
    <mergeCell ref="B61:D61"/>
    <mergeCell ref="B62:D62"/>
    <mergeCell ref="B63:D63"/>
    <mergeCell ref="B67:D67"/>
    <mergeCell ref="B78:D78"/>
    <mergeCell ref="B79:D79"/>
    <mergeCell ref="B81:D81"/>
    <mergeCell ref="B82:D82"/>
    <mergeCell ref="B83:D83"/>
    <mergeCell ref="B72:D72"/>
    <mergeCell ref="B73:D73"/>
    <mergeCell ref="B74:D74"/>
    <mergeCell ref="B76:D76"/>
    <mergeCell ref="B77:D77"/>
    <mergeCell ref="B75:D75"/>
    <mergeCell ref="B80:D80"/>
    <mergeCell ref="B101:D101"/>
    <mergeCell ref="B91:D91"/>
    <mergeCell ref="B93:D93"/>
    <mergeCell ref="B95:D95"/>
    <mergeCell ref="B84:D84"/>
    <mergeCell ref="B85:D85"/>
    <mergeCell ref="B86:D86"/>
    <mergeCell ref="B88:D88"/>
    <mergeCell ref="B89:D89"/>
    <mergeCell ref="B87:D87"/>
    <mergeCell ref="B90:D90"/>
    <mergeCell ref="B92:D92"/>
    <mergeCell ref="B94:D94"/>
    <mergeCell ref="A108:D108"/>
    <mergeCell ref="A109:D109"/>
    <mergeCell ref="E1:G1"/>
    <mergeCell ref="E2:G2"/>
    <mergeCell ref="E3:G3"/>
    <mergeCell ref="E4:G4"/>
    <mergeCell ref="E5:G5"/>
    <mergeCell ref="E6:G6"/>
    <mergeCell ref="E7:G7"/>
    <mergeCell ref="E8:G8"/>
    <mergeCell ref="B102:D102"/>
    <mergeCell ref="A104:D104"/>
    <mergeCell ref="A105:D105"/>
    <mergeCell ref="A106:D106"/>
    <mergeCell ref="A107:D107"/>
    <mergeCell ref="E104:G104"/>
    <mergeCell ref="E105:G105"/>
    <mergeCell ref="E106:G106"/>
    <mergeCell ref="E107:G107"/>
    <mergeCell ref="B96:D96"/>
    <mergeCell ref="B97:D97"/>
    <mergeCell ref="A98:D98"/>
    <mergeCell ref="B99:D99"/>
    <mergeCell ref="B100:D100"/>
    <mergeCell ref="E20:G20"/>
    <mergeCell ref="E21:G21"/>
    <mergeCell ref="E22:F22"/>
    <mergeCell ref="E25:G25"/>
    <mergeCell ref="E26:G26"/>
    <mergeCell ref="E14:G14"/>
    <mergeCell ref="E15:G15"/>
    <mergeCell ref="E16:G16"/>
    <mergeCell ref="E17:G17"/>
    <mergeCell ref="E18:G18"/>
    <mergeCell ref="E19:G19"/>
    <mergeCell ref="E48:E57"/>
    <mergeCell ref="F48:F57"/>
    <mergeCell ref="G48:G57"/>
    <mergeCell ref="E58:G58"/>
    <mergeCell ref="E46:G46"/>
    <mergeCell ref="G35:G44"/>
    <mergeCell ref="E45:G45"/>
    <mergeCell ref="E27:G27"/>
    <mergeCell ref="E28:G28"/>
    <mergeCell ref="E29:G29"/>
    <mergeCell ref="E30:G30"/>
    <mergeCell ref="E31:G31"/>
    <mergeCell ref="E33:G33"/>
    <mergeCell ref="E32:G32"/>
    <mergeCell ref="E62:G62"/>
    <mergeCell ref="E63:G63"/>
    <mergeCell ref="E64:G64"/>
    <mergeCell ref="E65:G65"/>
    <mergeCell ref="E66:G66"/>
    <mergeCell ref="E67:G67"/>
    <mergeCell ref="E59:G59"/>
    <mergeCell ref="E60:G60"/>
    <mergeCell ref="E61:G61"/>
    <mergeCell ref="E75:G75"/>
    <mergeCell ref="E76:G76"/>
    <mergeCell ref="E77:G77"/>
    <mergeCell ref="E78:G78"/>
    <mergeCell ref="E79:G79"/>
    <mergeCell ref="E80:G80"/>
    <mergeCell ref="E68:G68"/>
    <mergeCell ref="E73:G73"/>
    <mergeCell ref="E74:G74"/>
    <mergeCell ref="E69:F69"/>
    <mergeCell ref="E72:G72"/>
    <mergeCell ref="E70:F71"/>
    <mergeCell ref="G70:G71"/>
    <mergeCell ref="E98:G98"/>
    <mergeCell ref="E87:G87"/>
    <mergeCell ref="E88:G88"/>
    <mergeCell ref="E89:G89"/>
    <mergeCell ref="E90:G90"/>
    <mergeCell ref="E91:G91"/>
    <mergeCell ref="E92:G92"/>
    <mergeCell ref="E81:G81"/>
    <mergeCell ref="E82:G82"/>
    <mergeCell ref="E83:G83"/>
    <mergeCell ref="E84:G84"/>
    <mergeCell ref="E85:G85"/>
    <mergeCell ref="E86:G86"/>
    <mergeCell ref="E108:G108"/>
    <mergeCell ref="E109:G109"/>
    <mergeCell ref="A13:H13"/>
    <mergeCell ref="H22:H23"/>
    <mergeCell ref="H34:H44"/>
    <mergeCell ref="H47:H57"/>
    <mergeCell ref="A68:A71"/>
    <mergeCell ref="H69:H71"/>
    <mergeCell ref="A103:H103"/>
    <mergeCell ref="E99:G99"/>
    <mergeCell ref="E100:G100"/>
    <mergeCell ref="E101:G101"/>
    <mergeCell ref="E102:G102"/>
    <mergeCell ref="A22:A23"/>
    <mergeCell ref="B22:D23"/>
    <mergeCell ref="E23:F23"/>
    <mergeCell ref="E24:G24"/>
    <mergeCell ref="E34:F34"/>
    <mergeCell ref="E35:F44"/>
    <mergeCell ref="E93:G93"/>
    <mergeCell ref="E94:G94"/>
    <mergeCell ref="E95:G95"/>
    <mergeCell ref="E96:G96"/>
    <mergeCell ref="E97:G97"/>
  </mergeCells>
  <hyperlinks>
    <hyperlink ref="A79" display="4.5.4.3"/>
    <hyperlink ref="A82" display="4.5.5.2"/>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showGridLines="0" zoomScale="60" zoomScaleNormal="60" workbookViewId="0">
      <pane ySplit="1" topLeftCell="A2" activePane="bottomLeft" state="frozen"/>
      <selection pane="bottomLeft" activeCell="H69" sqref="H69:H71"/>
    </sheetView>
  </sheetViews>
  <sheetFormatPr defaultRowHeight="23.4" x14ac:dyDescent="0.3"/>
  <cols>
    <col min="1" max="1" width="74.33203125" style="6" bestFit="1" customWidth="1"/>
    <col min="2" max="2" width="42.88671875" style="15" customWidth="1"/>
    <col min="3" max="3" width="41.77734375" style="15" customWidth="1"/>
    <col min="4" max="4" width="54.109375" style="15" customWidth="1"/>
    <col min="5" max="5" width="45.5546875" style="6" customWidth="1"/>
    <col min="6" max="6" width="41.33203125" style="6" customWidth="1"/>
    <col min="7" max="7" width="50.21875" style="6" customWidth="1"/>
    <col min="8" max="8" width="74.33203125" style="34" customWidth="1"/>
    <col min="9" max="16384" width="8.88671875" style="6"/>
  </cols>
  <sheetData>
    <row r="1" spans="1:8" s="33" customFormat="1" ht="33.6" x14ac:dyDescent="0.3">
      <c r="A1" s="31" t="s">
        <v>0</v>
      </c>
      <c r="B1" s="105" t="s">
        <v>1</v>
      </c>
      <c r="C1" s="106"/>
      <c r="D1" s="107"/>
      <c r="E1" s="105" t="s">
        <v>2</v>
      </c>
      <c r="F1" s="106"/>
      <c r="G1" s="107"/>
      <c r="H1" s="32" t="s">
        <v>3</v>
      </c>
    </row>
    <row r="2" spans="1:8" x14ac:dyDescent="0.3">
      <c r="A2" s="14"/>
      <c r="B2" s="108"/>
      <c r="C2" s="109"/>
      <c r="D2" s="110"/>
      <c r="E2" s="108"/>
      <c r="F2" s="109"/>
      <c r="G2" s="110"/>
      <c r="H2" s="8"/>
    </row>
    <row r="3" spans="1:8" ht="80.400000000000006" customHeight="1" x14ac:dyDescent="0.3">
      <c r="A3" s="7" t="s">
        <v>4</v>
      </c>
      <c r="B3" s="108" t="s">
        <v>145</v>
      </c>
      <c r="C3" s="109"/>
      <c r="D3" s="110"/>
      <c r="E3" s="111"/>
      <c r="F3" s="112"/>
      <c r="G3" s="113"/>
      <c r="H3" s="8"/>
    </row>
    <row r="4" spans="1:8" ht="40.049999999999997" customHeight="1" x14ac:dyDescent="0.3">
      <c r="A4" s="9" t="s">
        <v>5</v>
      </c>
      <c r="B4" s="65">
        <v>3</v>
      </c>
      <c r="C4" s="66"/>
      <c r="D4" s="67"/>
      <c r="E4" s="65"/>
      <c r="F4" s="66"/>
      <c r="G4" s="67"/>
      <c r="H4" s="49"/>
    </row>
    <row r="5" spans="1:8" ht="40.049999999999997" customHeight="1" x14ac:dyDescent="0.3">
      <c r="A5" s="10" t="s">
        <v>6</v>
      </c>
      <c r="B5" s="124">
        <v>21801003014</v>
      </c>
      <c r="C5" s="125"/>
      <c r="D5" s="126"/>
      <c r="E5" s="114"/>
      <c r="F5" s="115"/>
      <c r="G5" s="116"/>
      <c r="H5" s="52"/>
    </row>
    <row r="6" spans="1:8" ht="40.049999999999997" customHeight="1" x14ac:dyDescent="0.3">
      <c r="A6" s="37" t="s">
        <v>7</v>
      </c>
      <c r="B6" s="108"/>
      <c r="C6" s="109"/>
      <c r="D6" s="110"/>
      <c r="E6" s="117"/>
      <c r="F6" s="118"/>
      <c r="G6" s="119"/>
      <c r="H6" s="50"/>
    </row>
    <row r="7" spans="1:8" ht="40.049999999999997" customHeight="1" x14ac:dyDescent="0.3">
      <c r="A7" s="37" t="s">
        <v>8</v>
      </c>
      <c r="B7" s="127"/>
      <c r="C7" s="128"/>
      <c r="D7" s="129"/>
      <c r="E7" s="117"/>
      <c r="F7" s="118"/>
      <c r="G7" s="119"/>
      <c r="H7" s="50"/>
    </row>
    <row r="8" spans="1:8" ht="40.049999999999997" customHeight="1" x14ac:dyDescent="0.3">
      <c r="A8" s="11" t="s">
        <v>167</v>
      </c>
      <c r="B8" s="130"/>
      <c r="C8" s="131"/>
      <c r="D8" s="132"/>
      <c r="E8" s="120"/>
      <c r="F8" s="121"/>
      <c r="G8" s="122"/>
      <c r="H8" s="53"/>
    </row>
    <row r="9" spans="1:8" ht="40.049999999999997" customHeight="1" x14ac:dyDescent="0.3">
      <c r="A9" s="11" t="s">
        <v>166</v>
      </c>
      <c r="B9" s="133"/>
      <c r="C9" s="134"/>
      <c r="D9" s="135"/>
      <c r="E9" s="133">
        <f>E8*B4</f>
        <v>0</v>
      </c>
      <c r="F9" s="134"/>
      <c r="G9" s="135"/>
      <c r="H9" s="53"/>
    </row>
    <row r="10" spans="1:8" ht="40.049999999999997" customHeight="1" x14ac:dyDescent="0.3">
      <c r="A10" s="37" t="s">
        <v>9</v>
      </c>
      <c r="B10" s="108" t="s">
        <v>173</v>
      </c>
      <c r="C10" s="109"/>
      <c r="D10" s="110"/>
      <c r="E10" s="117"/>
      <c r="F10" s="118"/>
      <c r="G10" s="119"/>
      <c r="H10" s="50"/>
    </row>
    <row r="11" spans="1:8" ht="40.049999999999997" customHeight="1" x14ac:dyDescent="0.3">
      <c r="A11" s="37" t="s">
        <v>10</v>
      </c>
      <c r="B11" s="108"/>
      <c r="C11" s="109"/>
      <c r="D11" s="110"/>
      <c r="E11" s="117"/>
      <c r="F11" s="118"/>
      <c r="G11" s="119"/>
      <c r="H11" s="50"/>
    </row>
    <row r="12" spans="1:8" ht="40.049999999999997" customHeight="1" x14ac:dyDescent="0.3">
      <c r="A12" s="37" t="s">
        <v>11</v>
      </c>
      <c r="B12" s="108" t="s">
        <v>12</v>
      </c>
      <c r="C12" s="109"/>
      <c r="D12" s="110"/>
      <c r="E12" s="117"/>
      <c r="F12" s="118"/>
      <c r="G12" s="119"/>
      <c r="H12" s="50"/>
    </row>
    <row r="13" spans="1:8" ht="40.049999999999997" customHeight="1" x14ac:dyDescent="0.3">
      <c r="A13" s="123" t="s">
        <v>13</v>
      </c>
      <c r="B13" s="123"/>
      <c r="C13" s="123"/>
      <c r="D13" s="123"/>
      <c r="E13" s="123"/>
      <c r="F13" s="123"/>
      <c r="G13" s="123"/>
      <c r="H13" s="123"/>
    </row>
    <row r="14" spans="1:8" ht="40.049999999999997" customHeight="1" x14ac:dyDescent="0.3">
      <c r="A14" s="8" t="s">
        <v>14</v>
      </c>
      <c r="B14" s="108"/>
      <c r="C14" s="109"/>
      <c r="D14" s="110"/>
      <c r="E14" s="117"/>
      <c r="F14" s="118"/>
      <c r="G14" s="119"/>
      <c r="H14" s="50"/>
    </row>
    <row r="15" spans="1:8" ht="40.049999999999997" customHeight="1" x14ac:dyDescent="0.3">
      <c r="A15" s="8" t="s">
        <v>15</v>
      </c>
      <c r="B15" s="111"/>
      <c r="C15" s="112"/>
      <c r="D15" s="113"/>
      <c r="E15" s="65"/>
      <c r="F15" s="66"/>
      <c r="G15" s="67"/>
      <c r="H15" s="49"/>
    </row>
    <row r="16" spans="1:8" ht="40.049999999999997" customHeight="1" x14ac:dyDescent="0.3">
      <c r="A16" s="99" t="s">
        <v>16</v>
      </c>
      <c r="B16" s="100"/>
      <c r="C16" s="100"/>
      <c r="D16" s="101"/>
      <c r="E16" s="65"/>
      <c r="F16" s="66"/>
      <c r="G16" s="67"/>
      <c r="H16" s="49"/>
    </row>
    <row r="17" spans="1:8" ht="40.049999999999997" customHeight="1" x14ac:dyDescent="0.3">
      <c r="A17" s="18" t="s">
        <v>17</v>
      </c>
      <c r="B17" s="91">
        <v>167</v>
      </c>
      <c r="C17" s="92"/>
      <c r="D17" s="93"/>
      <c r="E17" s="65"/>
      <c r="F17" s="66"/>
      <c r="G17" s="67"/>
      <c r="H17" s="49"/>
    </row>
    <row r="18" spans="1:8" ht="40.049999999999997" customHeight="1" x14ac:dyDescent="0.3">
      <c r="A18" s="18" t="s">
        <v>18</v>
      </c>
      <c r="B18" s="91" t="s">
        <v>19</v>
      </c>
      <c r="C18" s="92"/>
      <c r="D18" s="93"/>
      <c r="E18" s="65"/>
      <c r="F18" s="66"/>
      <c r="G18" s="67"/>
      <c r="H18" s="49"/>
    </row>
    <row r="19" spans="1:8" ht="40.049999999999997" customHeight="1" x14ac:dyDescent="0.3">
      <c r="A19" s="18" t="s">
        <v>20</v>
      </c>
      <c r="B19" s="91" t="s">
        <v>21</v>
      </c>
      <c r="C19" s="92"/>
      <c r="D19" s="93"/>
      <c r="E19" s="65"/>
      <c r="F19" s="66"/>
      <c r="G19" s="67"/>
      <c r="H19" s="49"/>
    </row>
    <row r="20" spans="1:8" ht="40.049999999999997" customHeight="1" x14ac:dyDescent="0.3">
      <c r="A20" s="18" t="s">
        <v>22</v>
      </c>
      <c r="B20" s="91" t="s">
        <v>23</v>
      </c>
      <c r="C20" s="92"/>
      <c r="D20" s="93"/>
      <c r="E20" s="65"/>
      <c r="F20" s="66"/>
      <c r="G20" s="67"/>
      <c r="H20" s="49"/>
    </row>
    <row r="21" spans="1:8" ht="40.049999999999997" customHeight="1" x14ac:dyDescent="0.3">
      <c r="A21" s="18" t="s">
        <v>24</v>
      </c>
      <c r="B21" s="91" t="s">
        <v>23</v>
      </c>
      <c r="C21" s="92"/>
      <c r="D21" s="93"/>
      <c r="E21" s="65"/>
      <c r="F21" s="66"/>
      <c r="G21" s="67"/>
      <c r="H21" s="49"/>
    </row>
    <row r="22" spans="1:8" ht="57" customHeight="1" x14ac:dyDescent="0.3">
      <c r="A22" s="60" t="s">
        <v>25</v>
      </c>
      <c r="B22" s="85" t="s">
        <v>161</v>
      </c>
      <c r="C22" s="86"/>
      <c r="D22" s="87"/>
      <c r="E22" s="71" t="s">
        <v>165</v>
      </c>
      <c r="F22" s="72"/>
      <c r="G22" s="16" t="s">
        <v>162</v>
      </c>
      <c r="H22" s="57"/>
    </row>
    <row r="23" spans="1:8" ht="42" customHeight="1" x14ac:dyDescent="0.3">
      <c r="A23" s="62"/>
      <c r="B23" s="88"/>
      <c r="C23" s="89"/>
      <c r="D23" s="90"/>
      <c r="E23" s="65"/>
      <c r="F23" s="67"/>
      <c r="G23" s="49"/>
      <c r="H23" s="58"/>
    </row>
    <row r="24" spans="1:8" ht="40.049999999999997" customHeight="1" x14ac:dyDescent="0.3">
      <c r="A24" s="35" t="s">
        <v>26</v>
      </c>
      <c r="B24" s="91" t="s">
        <v>27</v>
      </c>
      <c r="C24" s="92"/>
      <c r="D24" s="93"/>
      <c r="E24" s="65"/>
      <c r="F24" s="66"/>
      <c r="G24" s="67"/>
      <c r="H24" s="49"/>
    </row>
    <row r="25" spans="1:8" ht="40.049999999999997" customHeight="1" x14ac:dyDescent="0.3">
      <c r="A25" s="35" t="s">
        <v>28</v>
      </c>
      <c r="B25" s="91" t="s">
        <v>29</v>
      </c>
      <c r="C25" s="92"/>
      <c r="D25" s="93"/>
      <c r="E25" s="65"/>
      <c r="F25" s="66"/>
      <c r="G25" s="67"/>
      <c r="H25" s="49"/>
    </row>
    <row r="26" spans="1:8" ht="40.049999999999997" customHeight="1" x14ac:dyDescent="0.3">
      <c r="A26" s="35" t="s">
        <v>30</v>
      </c>
      <c r="B26" s="91" t="s">
        <v>31</v>
      </c>
      <c r="C26" s="92"/>
      <c r="D26" s="93"/>
      <c r="E26" s="65"/>
      <c r="F26" s="66"/>
      <c r="G26" s="67"/>
      <c r="H26" s="49"/>
    </row>
    <row r="27" spans="1:8" ht="40.049999999999997" customHeight="1" x14ac:dyDescent="0.3">
      <c r="A27" s="35" t="s">
        <v>32</v>
      </c>
      <c r="B27" s="91">
        <v>125</v>
      </c>
      <c r="C27" s="92"/>
      <c r="D27" s="93"/>
      <c r="E27" s="65"/>
      <c r="F27" s="66"/>
      <c r="G27" s="67"/>
      <c r="H27" s="49"/>
    </row>
    <row r="28" spans="1:8" ht="40.049999999999997" customHeight="1" x14ac:dyDescent="0.3">
      <c r="A28" s="35" t="s">
        <v>33</v>
      </c>
      <c r="B28" s="91">
        <v>30</v>
      </c>
      <c r="C28" s="92"/>
      <c r="D28" s="93"/>
      <c r="E28" s="65"/>
      <c r="F28" s="66"/>
      <c r="G28" s="67"/>
      <c r="H28" s="49"/>
    </row>
    <row r="29" spans="1:8" ht="40.049999999999997" customHeight="1" x14ac:dyDescent="0.3">
      <c r="A29" s="35" t="s">
        <v>34</v>
      </c>
      <c r="B29" s="91">
        <v>50</v>
      </c>
      <c r="C29" s="92"/>
      <c r="D29" s="93"/>
      <c r="E29" s="65"/>
      <c r="F29" s="66"/>
      <c r="G29" s="67"/>
      <c r="H29" s="49"/>
    </row>
    <row r="30" spans="1:8" ht="40.049999999999997" customHeight="1" x14ac:dyDescent="0.3">
      <c r="A30" s="19" t="s">
        <v>35</v>
      </c>
      <c r="B30" s="91" t="s">
        <v>36</v>
      </c>
      <c r="C30" s="92"/>
      <c r="D30" s="93"/>
      <c r="E30" s="65"/>
      <c r="F30" s="66"/>
      <c r="G30" s="67"/>
      <c r="H30" s="49"/>
    </row>
    <row r="31" spans="1:8" ht="40.049999999999997" customHeight="1" x14ac:dyDescent="0.3">
      <c r="A31" s="20" t="s">
        <v>37</v>
      </c>
      <c r="B31" s="96"/>
      <c r="C31" s="97"/>
      <c r="D31" s="98"/>
      <c r="E31" s="102"/>
      <c r="F31" s="103"/>
      <c r="G31" s="104"/>
      <c r="H31" s="50"/>
    </row>
    <row r="32" spans="1:8" ht="40.049999999999997" customHeight="1" x14ac:dyDescent="0.3">
      <c r="A32" s="42" t="s">
        <v>163</v>
      </c>
      <c r="B32" s="136" t="s">
        <v>164</v>
      </c>
      <c r="C32" s="136"/>
      <c r="D32" s="136"/>
      <c r="E32" s="173"/>
      <c r="F32" s="174"/>
      <c r="G32" s="175"/>
      <c r="H32" s="50"/>
    </row>
    <row r="33" spans="1:8" ht="40.049999999999997" customHeight="1" x14ac:dyDescent="0.3">
      <c r="A33" s="99" t="s">
        <v>38</v>
      </c>
      <c r="B33" s="100"/>
      <c r="C33" s="100"/>
      <c r="D33" s="101"/>
      <c r="E33" s="68"/>
      <c r="F33" s="69"/>
      <c r="G33" s="70"/>
      <c r="H33" s="49"/>
    </row>
    <row r="34" spans="1:8" ht="40.049999999999997" customHeight="1" x14ac:dyDescent="0.3">
      <c r="A34" s="21" t="s">
        <v>39</v>
      </c>
      <c r="B34" s="63" t="s">
        <v>40</v>
      </c>
      <c r="C34" s="64"/>
      <c r="D34" s="21" t="s">
        <v>157</v>
      </c>
      <c r="E34" s="71" t="s">
        <v>155</v>
      </c>
      <c r="F34" s="72"/>
      <c r="G34" s="16" t="s">
        <v>156</v>
      </c>
      <c r="H34" s="57"/>
    </row>
    <row r="35" spans="1:8" ht="40.049999999999997" customHeight="1" x14ac:dyDescent="0.3">
      <c r="A35" s="22">
        <v>3</v>
      </c>
      <c r="B35" s="94">
        <v>21</v>
      </c>
      <c r="C35" s="95"/>
      <c r="D35" s="22">
        <v>51</v>
      </c>
      <c r="E35" s="73"/>
      <c r="F35" s="74"/>
      <c r="G35" s="79"/>
      <c r="H35" s="59"/>
    </row>
    <row r="36" spans="1:8" ht="40.049999999999997" customHeight="1" x14ac:dyDescent="0.3">
      <c r="A36" s="23">
        <v>5</v>
      </c>
      <c r="B36" s="96">
        <v>30</v>
      </c>
      <c r="C36" s="98"/>
      <c r="D36" s="23">
        <v>60</v>
      </c>
      <c r="E36" s="75"/>
      <c r="F36" s="76"/>
      <c r="G36" s="80"/>
      <c r="H36" s="59"/>
    </row>
    <row r="37" spans="1:8" ht="40.049999999999997" customHeight="1" x14ac:dyDescent="0.3">
      <c r="A37" s="22">
        <v>10</v>
      </c>
      <c r="B37" s="94">
        <v>50</v>
      </c>
      <c r="C37" s="95"/>
      <c r="D37" s="22">
        <v>89</v>
      </c>
      <c r="E37" s="75"/>
      <c r="F37" s="76"/>
      <c r="G37" s="80"/>
      <c r="H37" s="59"/>
    </row>
    <row r="38" spans="1:8" ht="40.049999999999997" customHeight="1" x14ac:dyDescent="0.3">
      <c r="A38" s="22">
        <v>15</v>
      </c>
      <c r="B38" s="94">
        <v>58</v>
      </c>
      <c r="C38" s="95"/>
      <c r="D38" s="22">
        <v>161</v>
      </c>
      <c r="E38" s="75"/>
      <c r="F38" s="76"/>
      <c r="G38" s="80"/>
      <c r="H38" s="59"/>
    </row>
    <row r="39" spans="1:8" ht="40.049999999999997" customHeight="1" x14ac:dyDescent="0.3">
      <c r="A39" s="22">
        <v>25</v>
      </c>
      <c r="B39" s="94">
        <v>74</v>
      </c>
      <c r="C39" s="95"/>
      <c r="D39" s="22">
        <v>283</v>
      </c>
      <c r="E39" s="75"/>
      <c r="F39" s="76"/>
      <c r="G39" s="80"/>
      <c r="H39" s="59"/>
    </row>
    <row r="40" spans="1:8" ht="40.049999999999997" customHeight="1" x14ac:dyDescent="0.3">
      <c r="A40" s="22">
        <v>37.5</v>
      </c>
      <c r="B40" s="94">
        <v>94</v>
      </c>
      <c r="C40" s="95"/>
      <c r="D40" s="22">
        <v>413</v>
      </c>
      <c r="E40" s="75"/>
      <c r="F40" s="76"/>
      <c r="G40" s="80"/>
      <c r="H40" s="59"/>
    </row>
    <row r="41" spans="1:8" ht="40.049999999999997" customHeight="1" x14ac:dyDescent="0.3">
      <c r="A41" s="22">
        <v>50</v>
      </c>
      <c r="B41" s="94">
        <v>110</v>
      </c>
      <c r="C41" s="95"/>
      <c r="D41" s="22">
        <v>540</v>
      </c>
      <c r="E41" s="75"/>
      <c r="F41" s="76"/>
      <c r="G41" s="80"/>
      <c r="H41" s="59"/>
    </row>
    <row r="42" spans="1:8" ht="40.049999999999997" customHeight="1" x14ac:dyDescent="0.3">
      <c r="A42" s="22">
        <v>75</v>
      </c>
      <c r="B42" s="94">
        <v>156</v>
      </c>
      <c r="C42" s="95"/>
      <c r="D42" s="22">
        <v>700</v>
      </c>
      <c r="E42" s="75"/>
      <c r="F42" s="76"/>
      <c r="G42" s="80"/>
      <c r="H42" s="59"/>
    </row>
    <row r="43" spans="1:8" ht="40.049999999999997" customHeight="1" x14ac:dyDescent="0.3">
      <c r="A43" s="22">
        <v>100</v>
      </c>
      <c r="B43" s="94">
        <v>186</v>
      </c>
      <c r="C43" s="95"/>
      <c r="D43" s="22">
        <v>895</v>
      </c>
      <c r="E43" s="75"/>
      <c r="F43" s="76"/>
      <c r="G43" s="80"/>
      <c r="H43" s="59"/>
    </row>
    <row r="44" spans="1:8" ht="40.049999999999997" customHeight="1" x14ac:dyDescent="0.3">
      <c r="A44" s="24">
        <v>167</v>
      </c>
      <c r="B44" s="137">
        <v>370</v>
      </c>
      <c r="C44" s="138"/>
      <c r="D44" s="24">
        <v>1150</v>
      </c>
      <c r="E44" s="77"/>
      <c r="F44" s="78"/>
      <c r="G44" s="81"/>
      <c r="H44" s="58"/>
    </row>
    <row r="45" spans="1:8" ht="69.599999999999994" customHeight="1" x14ac:dyDescent="0.3">
      <c r="A45" s="22" t="s">
        <v>42</v>
      </c>
      <c r="B45" s="91" t="s">
        <v>43</v>
      </c>
      <c r="C45" s="92"/>
      <c r="D45" s="93"/>
      <c r="E45" s="65"/>
      <c r="F45" s="66"/>
      <c r="G45" s="67"/>
      <c r="H45" s="49"/>
    </row>
    <row r="46" spans="1:8" ht="40.049999999999997" customHeight="1" x14ac:dyDescent="0.3">
      <c r="A46" s="99" t="s">
        <v>44</v>
      </c>
      <c r="B46" s="100"/>
      <c r="C46" s="100"/>
      <c r="D46" s="101"/>
      <c r="E46" s="65"/>
      <c r="F46" s="66"/>
      <c r="G46" s="67"/>
      <c r="H46" s="49"/>
    </row>
    <row r="47" spans="1:8" ht="61.95" customHeight="1" x14ac:dyDescent="0.3">
      <c r="A47" s="21" t="s">
        <v>39</v>
      </c>
      <c r="B47" s="21" t="s">
        <v>45</v>
      </c>
      <c r="C47" s="21" t="s">
        <v>46</v>
      </c>
      <c r="D47" s="21" t="s">
        <v>47</v>
      </c>
      <c r="E47" s="21" t="s">
        <v>45</v>
      </c>
      <c r="F47" s="21" t="s">
        <v>46</v>
      </c>
      <c r="G47" s="21" t="s">
        <v>47</v>
      </c>
      <c r="H47" s="57"/>
    </row>
    <row r="48" spans="1:8" ht="40.049999999999997" customHeight="1" x14ac:dyDescent="0.3">
      <c r="A48" s="22">
        <v>3</v>
      </c>
      <c r="B48" s="22">
        <v>150</v>
      </c>
      <c r="C48" s="22">
        <v>700</v>
      </c>
      <c r="D48" s="22">
        <v>480</v>
      </c>
      <c r="E48" s="79"/>
      <c r="F48" s="79"/>
      <c r="G48" s="79"/>
      <c r="H48" s="59"/>
    </row>
    <row r="49" spans="1:8" ht="40.049999999999997" customHeight="1" x14ac:dyDescent="0.3">
      <c r="A49" s="23">
        <v>5</v>
      </c>
      <c r="B49" s="23">
        <v>170</v>
      </c>
      <c r="C49" s="23">
        <v>750</v>
      </c>
      <c r="D49" s="23">
        <v>500</v>
      </c>
      <c r="E49" s="80"/>
      <c r="F49" s="80"/>
      <c r="G49" s="80"/>
      <c r="H49" s="59"/>
    </row>
    <row r="50" spans="1:8" ht="40.049999999999997" customHeight="1" x14ac:dyDescent="0.3">
      <c r="A50" s="22">
        <v>10</v>
      </c>
      <c r="B50" s="22">
        <v>204</v>
      </c>
      <c r="C50" s="22">
        <v>863</v>
      </c>
      <c r="D50" s="22">
        <v>558</v>
      </c>
      <c r="E50" s="80"/>
      <c r="F50" s="80"/>
      <c r="G50" s="80"/>
      <c r="H50" s="59"/>
    </row>
    <row r="51" spans="1:8" ht="40.049999999999997" customHeight="1" x14ac:dyDescent="0.3">
      <c r="A51" s="22">
        <v>15</v>
      </c>
      <c r="B51" s="22">
        <v>261</v>
      </c>
      <c r="C51" s="22">
        <v>888</v>
      </c>
      <c r="D51" s="22">
        <v>584</v>
      </c>
      <c r="E51" s="80"/>
      <c r="F51" s="80"/>
      <c r="G51" s="80"/>
      <c r="H51" s="59"/>
    </row>
    <row r="52" spans="1:8" ht="40.049999999999997" customHeight="1" x14ac:dyDescent="0.3">
      <c r="A52" s="22">
        <v>25</v>
      </c>
      <c r="B52" s="22">
        <v>318</v>
      </c>
      <c r="C52" s="22">
        <v>914</v>
      </c>
      <c r="D52" s="22">
        <v>609</v>
      </c>
      <c r="E52" s="80"/>
      <c r="F52" s="80"/>
      <c r="G52" s="80"/>
      <c r="H52" s="59"/>
    </row>
    <row r="53" spans="1:8" ht="40.049999999999997" customHeight="1" x14ac:dyDescent="0.3">
      <c r="A53" s="22">
        <v>37.5</v>
      </c>
      <c r="B53" s="22">
        <v>375</v>
      </c>
      <c r="C53" s="22">
        <v>930</v>
      </c>
      <c r="D53" s="22">
        <v>640</v>
      </c>
      <c r="E53" s="80"/>
      <c r="F53" s="80"/>
      <c r="G53" s="80"/>
      <c r="H53" s="59"/>
    </row>
    <row r="54" spans="1:8" ht="40.049999999999997" customHeight="1" x14ac:dyDescent="0.3">
      <c r="A54" s="22">
        <v>50</v>
      </c>
      <c r="B54" s="22">
        <v>413</v>
      </c>
      <c r="C54" s="22">
        <v>939</v>
      </c>
      <c r="D54" s="22">
        <v>660</v>
      </c>
      <c r="E54" s="80"/>
      <c r="F54" s="80"/>
      <c r="G54" s="80"/>
      <c r="H54" s="59"/>
    </row>
    <row r="55" spans="1:8" ht="40.049999999999997" customHeight="1" x14ac:dyDescent="0.3">
      <c r="A55" s="22">
        <v>75</v>
      </c>
      <c r="B55" s="22">
        <v>580</v>
      </c>
      <c r="C55" s="22">
        <v>955</v>
      </c>
      <c r="D55" s="22">
        <v>710</v>
      </c>
      <c r="E55" s="80"/>
      <c r="F55" s="80"/>
      <c r="G55" s="80"/>
      <c r="H55" s="59"/>
    </row>
    <row r="56" spans="1:8" ht="40.049999999999997" customHeight="1" x14ac:dyDescent="0.3">
      <c r="A56" s="22">
        <v>100</v>
      </c>
      <c r="B56" s="22">
        <v>681</v>
      </c>
      <c r="C56" s="22">
        <v>965</v>
      </c>
      <c r="D56" s="22">
        <v>736</v>
      </c>
      <c r="E56" s="80"/>
      <c r="F56" s="80"/>
      <c r="G56" s="80"/>
      <c r="H56" s="59"/>
    </row>
    <row r="57" spans="1:8" ht="40.049999999999997" customHeight="1" x14ac:dyDescent="0.3">
      <c r="A57" s="24">
        <v>167</v>
      </c>
      <c r="B57" s="24">
        <v>904</v>
      </c>
      <c r="C57" s="24">
        <v>1168</v>
      </c>
      <c r="D57" s="24">
        <v>762</v>
      </c>
      <c r="E57" s="81"/>
      <c r="F57" s="81"/>
      <c r="G57" s="81"/>
      <c r="H57" s="58"/>
    </row>
    <row r="58" spans="1:8" ht="40.049999999999997" customHeight="1" x14ac:dyDescent="0.3">
      <c r="A58" s="99" t="s">
        <v>48</v>
      </c>
      <c r="B58" s="100"/>
      <c r="C58" s="100"/>
      <c r="D58" s="101"/>
      <c r="E58" s="65"/>
      <c r="F58" s="66"/>
      <c r="G58" s="67"/>
      <c r="H58" s="49"/>
    </row>
    <row r="59" spans="1:8" ht="103.2" customHeight="1" x14ac:dyDescent="0.3">
      <c r="A59" s="18" t="s">
        <v>49</v>
      </c>
      <c r="B59" s="91" t="s">
        <v>50</v>
      </c>
      <c r="C59" s="92"/>
      <c r="D59" s="93"/>
      <c r="E59" s="65"/>
      <c r="F59" s="66"/>
      <c r="G59" s="67"/>
      <c r="H59" s="49"/>
    </row>
    <row r="60" spans="1:8" ht="40.049999999999997" customHeight="1" x14ac:dyDescent="0.3">
      <c r="A60" s="99" t="s">
        <v>51</v>
      </c>
      <c r="B60" s="100"/>
      <c r="C60" s="100"/>
      <c r="D60" s="101"/>
      <c r="E60" s="65"/>
      <c r="F60" s="66"/>
      <c r="G60" s="67"/>
      <c r="H60" s="49"/>
    </row>
    <row r="61" spans="1:8" ht="106.2" customHeight="1" x14ac:dyDescent="0.3">
      <c r="A61" s="18" t="s">
        <v>52</v>
      </c>
      <c r="B61" s="91" t="s">
        <v>53</v>
      </c>
      <c r="C61" s="92"/>
      <c r="D61" s="93"/>
      <c r="E61" s="65"/>
      <c r="F61" s="66"/>
      <c r="G61" s="67"/>
      <c r="H61" s="49"/>
    </row>
    <row r="62" spans="1:8" ht="103.2" customHeight="1" x14ac:dyDescent="0.3">
      <c r="A62" s="18" t="s">
        <v>54</v>
      </c>
      <c r="B62" s="91" t="s">
        <v>55</v>
      </c>
      <c r="C62" s="92"/>
      <c r="D62" s="93"/>
      <c r="E62" s="65"/>
      <c r="F62" s="66"/>
      <c r="G62" s="67"/>
      <c r="H62" s="51"/>
    </row>
    <row r="63" spans="1:8" ht="40.049999999999997" customHeight="1" x14ac:dyDescent="0.3">
      <c r="A63" s="40" t="s">
        <v>56</v>
      </c>
      <c r="B63" s="167"/>
      <c r="C63" s="167"/>
      <c r="D63" s="168"/>
      <c r="E63" s="65"/>
      <c r="F63" s="66"/>
      <c r="G63" s="67"/>
      <c r="H63" s="49"/>
    </row>
    <row r="64" spans="1:8" ht="60.6" customHeight="1" x14ac:dyDescent="0.3">
      <c r="A64" s="18" t="s">
        <v>57</v>
      </c>
      <c r="B64" s="91" t="s">
        <v>58</v>
      </c>
      <c r="C64" s="92"/>
      <c r="D64" s="93"/>
      <c r="E64" s="65"/>
      <c r="F64" s="66"/>
      <c r="G64" s="67"/>
      <c r="H64" s="49"/>
    </row>
    <row r="65" spans="1:8" ht="199.2" customHeight="1" x14ac:dyDescent="0.3">
      <c r="A65" s="18" t="s">
        <v>59</v>
      </c>
      <c r="B65" s="91" t="s">
        <v>60</v>
      </c>
      <c r="C65" s="92"/>
      <c r="D65" s="93"/>
      <c r="E65" s="65"/>
      <c r="F65" s="66"/>
      <c r="G65" s="67"/>
      <c r="H65" s="49"/>
    </row>
    <row r="66" spans="1:8" ht="57" customHeight="1" x14ac:dyDescent="0.3">
      <c r="A66" s="18" t="s">
        <v>61</v>
      </c>
      <c r="B66" s="91" t="s">
        <v>62</v>
      </c>
      <c r="C66" s="92"/>
      <c r="D66" s="93"/>
      <c r="E66" s="65"/>
      <c r="F66" s="66"/>
      <c r="G66" s="67"/>
      <c r="H66" s="49"/>
    </row>
    <row r="67" spans="1:8" ht="40.049999999999997" customHeight="1" x14ac:dyDescent="0.3">
      <c r="A67" s="40" t="s">
        <v>63</v>
      </c>
      <c r="B67" s="169" t="s">
        <v>168</v>
      </c>
      <c r="C67" s="169"/>
      <c r="D67" s="170"/>
      <c r="E67" s="82"/>
      <c r="F67" s="83"/>
      <c r="G67" s="84"/>
      <c r="H67" s="49"/>
    </row>
    <row r="68" spans="1:8" ht="103.8" customHeight="1" x14ac:dyDescent="0.3">
      <c r="A68" s="60" t="s">
        <v>64</v>
      </c>
      <c r="B68" s="91" t="s">
        <v>65</v>
      </c>
      <c r="C68" s="92"/>
      <c r="D68" s="93"/>
      <c r="E68" s="65"/>
      <c r="F68" s="66"/>
      <c r="G68" s="67"/>
      <c r="H68" s="49"/>
    </row>
    <row r="69" spans="1:8" ht="55.2" customHeight="1" x14ac:dyDescent="0.3">
      <c r="A69" s="61"/>
      <c r="B69" s="22" t="s">
        <v>66</v>
      </c>
      <c r="C69" s="22" t="s">
        <v>67</v>
      </c>
      <c r="D69" s="22" t="s">
        <v>68</v>
      </c>
      <c r="E69" s="63" t="s">
        <v>67</v>
      </c>
      <c r="F69" s="64"/>
      <c r="G69" s="21" t="s">
        <v>68</v>
      </c>
      <c r="H69" s="57"/>
    </row>
    <row r="70" spans="1:8" ht="55.2" customHeight="1" x14ac:dyDescent="0.3">
      <c r="A70" s="61"/>
      <c r="B70" s="22" t="s">
        <v>175</v>
      </c>
      <c r="C70" s="22">
        <v>18</v>
      </c>
      <c r="D70" s="22">
        <v>15.3</v>
      </c>
      <c r="E70" s="245"/>
      <c r="F70" s="246"/>
      <c r="G70" s="247"/>
      <c r="H70" s="59"/>
    </row>
    <row r="71" spans="1:8" ht="60" customHeight="1" x14ac:dyDescent="0.3">
      <c r="A71" s="62"/>
      <c r="B71" s="24" t="s">
        <v>69</v>
      </c>
      <c r="C71" s="24">
        <v>9</v>
      </c>
      <c r="D71" s="24">
        <v>7.65</v>
      </c>
      <c r="E71" s="248"/>
      <c r="F71" s="249"/>
      <c r="G71" s="250"/>
      <c r="H71" s="58"/>
    </row>
    <row r="72" spans="1:8" ht="78" customHeight="1" x14ac:dyDescent="0.3">
      <c r="A72" s="18" t="s">
        <v>70</v>
      </c>
      <c r="B72" s="91" t="s">
        <v>71</v>
      </c>
      <c r="C72" s="92"/>
      <c r="D72" s="93"/>
      <c r="E72" s="65"/>
      <c r="F72" s="66"/>
      <c r="G72" s="67"/>
      <c r="H72" s="49"/>
    </row>
    <row r="73" spans="1:8" ht="60" customHeight="1" x14ac:dyDescent="0.3">
      <c r="A73" s="18" t="s">
        <v>72</v>
      </c>
      <c r="B73" s="91" t="s">
        <v>73</v>
      </c>
      <c r="C73" s="92"/>
      <c r="D73" s="93"/>
      <c r="E73" s="65"/>
      <c r="F73" s="66"/>
      <c r="G73" s="67"/>
      <c r="H73" s="49"/>
    </row>
    <row r="74" spans="1:8" ht="37.799999999999997" customHeight="1" x14ac:dyDescent="0.3">
      <c r="A74" s="18" t="s">
        <v>74</v>
      </c>
      <c r="B74" s="145" t="s">
        <v>75</v>
      </c>
      <c r="C74" s="146"/>
      <c r="D74" s="147"/>
      <c r="E74" s="65"/>
      <c r="F74" s="66"/>
      <c r="G74" s="67"/>
      <c r="H74" s="49"/>
    </row>
    <row r="75" spans="1:8" ht="40.049999999999997" customHeight="1" x14ac:dyDescent="0.3">
      <c r="A75" s="40" t="s">
        <v>76</v>
      </c>
      <c r="B75" s="167"/>
      <c r="C75" s="167"/>
      <c r="D75" s="168"/>
      <c r="E75" s="65"/>
      <c r="F75" s="66"/>
      <c r="G75" s="67"/>
      <c r="H75" s="49"/>
    </row>
    <row r="76" spans="1:8" ht="130.80000000000001" customHeight="1" x14ac:dyDescent="0.3">
      <c r="A76" s="25" t="s">
        <v>77</v>
      </c>
      <c r="B76" s="148" t="s">
        <v>78</v>
      </c>
      <c r="C76" s="149"/>
      <c r="D76" s="150"/>
      <c r="E76" s="65"/>
      <c r="F76" s="66"/>
      <c r="G76" s="67"/>
      <c r="H76" s="49"/>
    </row>
    <row r="77" spans="1:8" ht="274.8" customHeight="1" x14ac:dyDescent="0.3">
      <c r="A77" s="25" t="s">
        <v>79</v>
      </c>
      <c r="B77" s="142" t="s">
        <v>80</v>
      </c>
      <c r="C77" s="143"/>
      <c r="D77" s="144"/>
      <c r="E77" s="65"/>
      <c r="F77" s="66"/>
      <c r="G77" s="67"/>
      <c r="H77" s="49"/>
    </row>
    <row r="78" spans="1:8" ht="51.6" customHeight="1" x14ac:dyDescent="0.3">
      <c r="A78" s="25" t="s">
        <v>81</v>
      </c>
      <c r="B78" s="91" t="s">
        <v>82</v>
      </c>
      <c r="C78" s="92"/>
      <c r="D78" s="93"/>
      <c r="E78" s="65"/>
      <c r="F78" s="66"/>
      <c r="G78" s="67"/>
      <c r="H78" s="49"/>
    </row>
    <row r="79" spans="1:8" ht="54.6" customHeight="1" x14ac:dyDescent="0.3">
      <c r="A79" s="26" t="s">
        <v>83</v>
      </c>
      <c r="B79" s="91" t="s">
        <v>84</v>
      </c>
      <c r="C79" s="92"/>
      <c r="D79" s="93"/>
      <c r="E79" s="65"/>
      <c r="F79" s="66"/>
      <c r="G79" s="67"/>
      <c r="H79" s="49"/>
    </row>
    <row r="80" spans="1:8" ht="40.049999999999997" customHeight="1" x14ac:dyDescent="0.3">
      <c r="A80" s="41" t="s">
        <v>85</v>
      </c>
      <c r="B80" s="171"/>
      <c r="C80" s="171"/>
      <c r="D80" s="172"/>
      <c r="E80" s="65"/>
      <c r="F80" s="66"/>
      <c r="G80" s="67"/>
      <c r="H80" s="49"/>
    </row>
    <row r="81" spans="1:8" ht="53.4" customHeight="1" x14ac:dyDescent="0.3">
      <c r="A81" s="26" t="s">
        <v>86</v>
      </c>
      <c r="B81" s="91" t="s">
        <v>87</v>
      </c>
      <c r="C81" s="92"/>
      <c r="D81" s="93"/>
      <c r="E81" s="65"/>
      <c r="F81" s="66"/>
      <c r="G81" s="67"/>
      <c r="H81" s="49"/>
    </row>
    <row r="82" spans="1:8" ht="200.4" customHeight="1" x14ac:dyDescent="0.3">
      <c r="A82" s="27" t="s">
        <v>88</v>
      </c>
      <c r="B82" s="91" t="s">
        <v>158</v>
      </c>
      <c r="C82" s="92"/>
      <c r="D82" s="93"/>
      <c r="E82" s="65"/>
      <c r="F82" s="66"/>
      <c r="G82" s="67"/>
      <c r="H82" s="49"/>
    </row>
    <row r="83" spans="1:8" ht="60" customHeight="1" x14ac:dyDescent="0.3">
      <c r="A83" s="26" t="s">
        <v>89</v>
      </c>
      <c r="B83" s="91" t="s">
        <v>90</v>
      </c>
      <c r="C83" s="92"/>
      <c r="D83" s="93"/>
      <c r="E83" s="65"/>
      <c r="F83" s="66"/>
      <c r="G83" s="67"/>
      <c r="H83" s="49"/>
    </row>
    <row r="84" spans="1:8" ht="78" customHeight="1" x14ac:dyDescent="0.3">
      <c r="A84" s="26" t="s">
        <v>91</v>
      </c>
      <c r="B84" s="91" t="s">
        <v>92</v>
      </c>
      <c r="C84" s="92"/>
      <c r="D84" s="93"/>
      <c r="E84" s="65"/>
      <c r="F84" s="66"/>
      <c r="G84" s="67"/>
      <c r="H84" s="49"/>
    </row>
    <row r="85" spans="1:8" ht="55.2" customHeight="1" x14ac:dyDescent="0.3">
      <c r="A85" s="28" t="s">
        <v>93</v>
      </c>
      <c r="B85" s="91" t="s">
        <v>94</v>
      </c>
      <c r="C85" s="92"/>
      <c r="D85" s="93"/>
      <c r="E85" s="65"/>
      <c r="F85" s="66"/>
      <c r="G85" s="67"/>
      <c r="H85" s="49"/>
    </row>
    <row r="86" spans="1:8" ht="56.4" customHeight="1" x14ac:dyDescent="0.3">
      <c r="A86" s="29" t="s">
        <v>95</v>
      </c>
      <c r="B86" s="91" t="s">
        <v>96</v>
      </c>
      <c r="C86" s="92"/>
      <c r="D86" s="93"/>
      <c r="E86" s="65"/>
      <c r="F86" s="66"/>
      <c r="G86" s="67"/>
      <c r="H86" s="49"/>
    </row>
    <row r="87" spans="1:8" ht="40.049999999999997" customHeight="1" x14ac:dyDescent="0.3">
      <c r="A87" s="40" t="s">
        <v>97</v>
      </c>
      <c r="B87" s="167"/>
      <c r="C87" s="167"/>
      <c r="D87" s="168"/>
      <c r="E87" s="65"/>
      <c r="F87" s="66"/>
      <c r="G87" s="67"/>
      <c r="H87" s="49"/>
    </row>
    <row r="88" spans="1:8" ht="75" customHeight="1" x14ac:dyDescent="0.3">
      <c r="A88" s="27" t="s">
        <v>98</v>
      </c>
      <c r="B88" s="139" t="s">
        <v>99</v>
      </c>
      <c r="C88" s="140"/>
      <c r="D88" s="141"/>
      <c r="E88" s="65"/>
      <c r="F88" s="66"/>
      <c r="G88" s="67"/>
      <c r="H88" s="49"/>
    </row>
    <row r="89" spans="1:8" ht="75.599999999999994" customHeight="1" x14ac:dyDescent="0.3">
      <c r="A89" s="25" t="s">
        <v>100</v>
      </c>
      <c r="B89" s="142" t="s">
        <v>101</v>
      </c>
      <c r="C89" s="143"/>
      <c r="D89" s="144"/>
      <c r="E89" s="65"/>
      <c r="F89" s="66"/>
      <c r="G89" s="67"/>
      <c r="H89" s="49"/>
    </row>
    <row r="90" spans="1:8" ht="40.049999999999997" customHeight="1" x14ac:dyDescent="0.3">
      <c r="A90" s="40" t="s">
        <v>102</v>
      </c>
      <c r="B90" s="167"/>
      <c r="C90" s="167"/>
      <c r="D90" s="168"/>
      <c r="E90" s="65"/>
      <c r="F90" s="66"/>
      <c r="G90" s="67"/>
      <c r="H90" s="49"/>
    </row>
    <row r="91" spans="1:8" ht="103.2" customHeight="1" x14ac:dyDescent="0.3">
      <c r="A91" s="27" t="s">
        <v>103</v>
      </c>
      <c r="B91" s="91" t="s">
        <v>104</v>
      </c>
      <c r="C91" s="92"/>
      <c r="D91" s="93"/>
      <c r="E91" s="65"/>
      <c r="F91" s="66"/>
      <c r="G91" s="67"/>
      <c r="H91" s="49"/>
    </row>
    <row r="92" spans="1:8" ht="40.049999999999997" customHeight="1" x14ac:dyDescent="0.3">
      <c r="A92" s="40" t="s">
        <v>105</v>
      </c>
      <c r="B92" s="167"/>
      <c r="C92" s="167"/>
      <c r="D92" s="168"/>
      <c r="E92" s="65"/>
      <c r="F92" s="66"/>
      <c r="G92" s="67"/>
      <c r="H92" s="49"/>
    </row>
    <row r="93" spans="1:8" ht="104.4" customHeight="1" x14ac:dyDescent="0.3">
      <c r="A93" s="29" t="s">
        <v>106</v>
      </c>
      <c r="B93" s="142" t="s">
        <v>107</v>
      </c>
      <c r="C93" s="143"/>
      <c r="D93" s="144"/>
      <c r="E93" s="65"/>
      <c r="F93" s="66"/>
      <c r="G93" s="67"/>
      <c r="H93" s="49"/>
    </row>
    <row r="94" spans="1:8" ht="40.049999999999997" customHeight="1" x14ac:dyDescent="0.3">
      <c r="A94" s="40" t="s">
        <v>108</v>
      </c>
      <c r="B94" s="167"/>
      <c r="C94" s="167"/>
      <c r="D94" s="168"/>
      <c r="E94" s="65"/>
      <c r="F94" s="66"/>
      <c r="G94" s="67"/>
      <c r="H94" s="49"/>
    </row>
    <row r="95" spans="1:8" ht="77.400000000000006" customHeight="1" x14ac:dyDescent="0.3">
      <c r="A95" s="25" t="s">
        <v>109</v>
      </c>
      <c r="B95" s="91" t="s">
        <v>110</v>
      </c>
      <c r="C95" s="92"/>
      <c r="D95" s="93"/>
      <c r="E95" s="65"/>
      <c r="F95" s="66"/>
      <c r="G95" s="67"/>
      <c r="H95" s="49"/>
    </row>
    <row r="96" spans="1:8" ht="99.6" customHeight="1" x14ac:dyDescent="0.3">
      <c r="A96" s="25" t="s">
        <v>111</v>
      </c>
      <c r="B96" s="91" t="s">
        <v>112</v>
      </c>
      <c r="C96" s="92"/>
      <c r="D96" s="93"/>
      <c r="E96" s="65"/>
      <c r="F96" s="66"/>
      <c r="G96" s="67"/>
      <c r="H96" s="49"/>
    </row>
    <row r="97" spans="1:8" ht="56.4" customHeight="1" x14ac:dyDescent="0.3">
      <c r="A97" s="25" t="s">
        <v>113</v>
      </c>
      <c r="B97" s="91" t="s">
        <v>114</v>
      </c>
      <c r="C97" s="92"/>
      <c r="D97" s="93"/>
      <c r="E97" s="65"/>
      <c r="F97" s="66"/>
      <c r="G97" s="67"/>
      <c r="H97" s="49"/>
    </row>
    <row r="98" spans="1:8" ht="40.049999999999997" customHeight="1" x14ac:dyDescent="0.3">
      <c r="A98" s="176" t="s">
        <v>115</v>
      </c>
      <c r="B98" s="177"/>
      <c r="C98" s="177"/>
      <c r="D98" s="178"/>
      <c r="E98" s="65"/>
      <c r="F98" s="66"/>
      <c r="G98" s="67"/>
      <c r="H98" s="49"/>
    </row>
    <row r="99" spans="1:8" ht="118.2" customHeight="1" x14ac:dyDescent="0.3">
      <c r="A99" s="18">
        <v>5.0999999999999996</v>
      </c>
      <c r="B99" s="154" t="s">
        <v>116</v>
      </c>
      <c r="C99" s="154"/>
      <c r="D99" s="154"/>
      <c r="E99" s="65"/>
      <c r="F99" s="66"/>
      <c r="G99" s="67"/>
      <c r="H99" s="49"/>
    </row>
    <row r="100" spans="1:8" ht="40.049999999999997" customHeight="1" x14ac:dyDescent="0.3">
      <c r="A100" s="18">
        <v>5.2</v>
      </c>
      <c r="B100" s="154" t="s">
        <v>117</v>
      </c>
      <c r="C100" s="154"/>
      <c r="D100" s="154"/>
      <c r="E100" s="65"/>
      <c r="F100" s="66"/>
      <c r="G100" s="67"/>
      <c r="H100" s="49"/>
    </row>
    <row r="101" spans="1:8" ht="73.8" customHeight="1" x14ac:dyDescent="0.3">
      <c r="A101" s="18">
        <v>5.3</v>
      </c>
      <c r="B101" s="154" t="s">
        <v>118</v>
      </c>
      <c r="C101" s="154"/>
      <c r="D101" s="154"/>
      <c r="E101" s="65"/>
      <c r="F101" s="66"/>
      <c r="G101" s="67"/>
      <c r="H101" s="49"/>
    </row>
    <row r="102" spans="1:8" ht="104.4" customHeight="1" x14ac:dyDescent="0.3">
      <c r="A102" s="18">
        <v>5.4</v>
      </c>
      <c r="B102" s="154" t="s">
        <v>170</v>
      </c>
      <c r="C102" s="154"/>
      <c r="D102" s="154"/>
      <c r="E102" s="65"/>
      <c r="F102" s="66"/>
      <c r="G102" s="67"/>
      <c r="H102" s="49"/>
    </row>
    <row r="103" spans="1:8" ht="40.049999999999997" customHeight="1" x14ac:dyDescent="0.3">
      <c r="A103" s="155" t="s">
        <v>119</v>
      </c>
      <c r="B103" s="156"/>
      <c r="C103" s="156"/>
      <c r="D103" s="156"/>
      <c r="E103" s="156"/>
      <c r="F103" s="156"/>
      <c r="G103" s="156"/>
      <c r="H103" s="157"/>
    </row>
    <row r="104" spans="1:8" ht="40.049999999999997" customHeight="1" x14ac:dyDescent="0.3">
      <c r="A104" s="158" t="s">
        <v>169</v>
      </c>
      <c r="B104" s="159"/>
      <c r="C104" s="159"/>
      <c r="D104" s="160"/>
      <c r="E104" s="65"/>
      <c r="F104" s="66"/>
      <c r="G104" s="67"/>
      <c r="H104" s="49"/>
    </row>
    <row r="105" spans="1:8" ht="256.8" customHeight="1" x14ac:dyDescent="0.3">
      <c r="A105" s="91" t="s">
        <v>121</v>
      </c>
      <c r="B105" s="92"/>
      <c r="C105" s="92"/>
      <c r="D105" s="93"/>
      <c r="E105" s="65"/>
      <c r="F105" s="66"/>
      <c r="G105" s="67"/>
      <c r="H105" s="49"/>
    </row>
    <row r="106" spans="1:8" ht="40.049999999999997" customHeight="1" x14ac:dyDescent="0.3">
      <c r="A106" s="161" t="s">
        <v>122</v>
      </c>
      <c r="B106" s="162"/>
      <c r="C106" s="162"/>
      <c r="D106" s="163"/>
      <c r="E106" s="108">
        <f>E35</f>
        <v>0</v>
      </c>
      <c r="F106" s="109"/>
      <c r="G106" s="110"/>
      <c r="H106" s="49"/>
    </row>
    <row r="107" spans="1:8" ht="40.049999999999997" customHeight="1" x14ac:dyDescent="0.3">
      <c r="A107" s="161" t="s">
        <v>123</v>
      </c>
      <c r="B107" s="162"/>
      <c r="C107" s="162"/>
      <c r="D107" s="163"/>
      <c r="E107" s="108">
        <f>G35</f>
        <v>0</v>
      </c>
      <c r="F107" s="109"/>
      <c r="G107" s="110"/>
      <c r="H107" s="50"/>
    </row>
    <row r="108" spans="1:8" ht="40.049999999999997" customHeight="1" x14ac:dyDescent="0.3">
      <c r="A108" s="161" t="s">
        <v>124</v>
      </c>
      <c r="B108" s="162"/>
      <c r="C108" s="162"/>
      <c r="D108" s="163"/>
      <c r="E108" s="164">
        <f>E8</f>
        <v>0</v>
      </c>
      <c r="F108" s="165"/>
      <c r="G108" s="166"/>
      <c r="H108" s="54"/>
    </row>
    <row r="109" spans="1:8" ht="40.049999999999997" customHeight="1" x14ac:dyDescent="0.3">
      <c r="A109" s="151" t="s">
        <v>125</v>
      </c>
      <c r="B109" s="152"/>
      <c r="C109" s="152"/>
      <c r="D109" s="153"/>
      <c r="E109" s="164">
        <f>(E108+(8.245*E106)+(0.748*E107))*B4</f>
        <v>0</v>
      </c>
      <c r="F109" s="165"/>
      <c r="G109" s="166"/>
      <c r="H109" s="54"/>
    </row>
  </sheetData>
  <sheetProtection algorithmName="SHA-512" hashValue="C8JCathk5d4UUS/M5Qw2SBCA5GiWwaVeZH6qJf6f4+gZ8M0rfN3rHXfPg+ZcsgT9hqOnXaMOLn23zYHFu2D0uA==" saltValue="lzxzuOKr+niWMnrppgC0BQ==" spinCount="100000" sheet="1" objects="1" scenarios="1"/>
  <mergeCells count="191">
    <mergeCell ref="A108:D108"/>
    <mergeCell ref="A109:D109"/>
    <mergeCell ref="B102:D102"/>
    <mergeCell ref="A104:D104"/>
    <mergeCell ref="A105:D105"/>
    <mergeCell ref="A106:D106"/>
    <mergeCell ref="A107:D107"/>
    <mergeCell ref="E104:G104"/>
    <mergeCell ref="E105:G105"/>
    <mergeCell ref="E106:G106"/>
    <mergeCell ref="E107:G107"/>
    <mergeCell ref="E108:G108"/>
    <mergeCell ref="E109:G109"/>
    <mergeCell ref="A103:H103"/>
    <mergeCell ref="B101:D101"/>
    <mergeCell ref="B91:D91"/>
    <mergeCell ref="B93:D93"/>
    <mergeCell ref="B95:D95"/>
    <mergeCell ref="B96:D96"/>
    <mergeCell ref="B97:D97"/>
    <mergeCell ref="A98:D98"/>
    <mergeCell ref="B99:D99"/>
    <mergeCell ref="B100:D100"/>
    <mergeCell ref="B90:D90"/>
    <mergeCell ref="B92:D92"/>
    <mergeCell ref="B94:D94"/>
    <mergeCell ref="B89:D89"/>
    <mergeCell ref="B78:D78"/>
    <mergeCell ref="B79:D79"/>
    <mergeCell ref="B81:D81"/>
    <mergeCell ref="B82:D82"/>
    <mergeCell ref="B83:D83"/>
    <mergeCell ref="B84:D84"/>
    <mergeCell ref="B85:D85"/>
    <mergeCell ref="B86:D86"/>
    <mergeCell ref="B88:D88"/>
    <mergeCell ref="B80:D80"/>
    <mergeCell ref="B87:D87"/>
    <mergeCell ref="B77:D77"/>
    <mergeCell ref="B64:D64"/>
    <mergeCell ref="B65:D65"/>
    <mergeCell ref="B66:D66"/>
    <mergeCell ref="B68:D68"/>
    <mergeCell ref="B72:D72"/>
    <mergeCell ref="B73:D73"/>
    <mergeCell ref="B74:D74"/>
    <mergeCell ref="B76:D76"/>
    <mergeCell ref="B37:C37"/>
    <mergeCell ref="B38:C38"/>
    <mergeCell ref="B32:D32"/>
    <mergeCell ref="B63:D63"/>
    <mergeCell ref="B67:D67"/>
    <mergeCell ref="B75:D75"/>
    <mergeCell ref="B62:D62"/>
    <mergeCell ref="B40:C40"/>
    <mergeCell ref="B41:C41"/>
    <mergeCell ref="B42:C42"/>
    <mergeCell ref="B43:C43"/>
    <mergeCell ref="B44:C44"/>
    <mergeCell ref="B45:D45"/>
    <mergeCell ref="A46:D46"/>
    <mergeCell ref="A58:D58"/>
    <mergeCell ref="B59:D59"/>
    <mergeCell ref="A60:D60"/>
    <mergeCell ref="B61:D61"/>
    <mergeCell ref="B27:D27"/>
    <mergeCell ref="B28:D28"/>
    <mergeCell ref="B29:D29"/>
    <mergeCell ref="B30:D30"/>
    <mergeCell ref="B31:D31"/>
    <mergeCell ref="A33:D33"/>
    <mergeCell ref="B34:C34"/>
    <mergeCell ref="B35:C35"/>
    <mergeCell ref="B36:C36"/>
    <mergeCell ref="E7:G7"/>
    <mergeCell ref="E8:G8"/>
    <mergeCell ref="E10:G10"/>
    <mergeCell ref="B7:D7"/>
    <mergeCell ref="B8:D8"/>
    <mergeCell ref="B10:D10"/>
    <mergeCell ref="B11:D11"/>
    <mergeCell ref="B12:D12"/>
    <mergeCell ref="B26:D26"/>
    <mergeCell ref="B14:D14"/>
    <mergeCell ref="B15:D15"/>
    <mergeCell ref="A16:D16"/>
    <mergeCell ref="B17:D17"/>
    <mergeCell ref="B18:D18"/>
    <mergeCell ref="B19:D19"/>
    <mergeCell ref="B20:D20"/>
    <mergeCell ref="B21:D21"/>
    <mergeCell ref="B24:D24"/>
    <mergeCell ref="B25:D25"/>
    <mergeCell ref="B9:D9"/>
    <mergeCell ref="E9:G9"/>
    <mergeCell ref="E17:G17"/>
    <mergeCell ref="E18:G18"/>
    <mergeCell ref="E19:G19"/>
    <mergeCell ref="B1:D1"/>
    <mergeCell ref="B2:D2"/>
    <mergeCell ref="B3:D3"/>
    <mergeCell ref="B4:D4"/>
    <mergeCell ref="B5:D5"/>
    <mergeCell ref="B6:D6"/>
    <mergeCell ref="E1:G1"/>
    <mergeCell ref="E2:G2"/>
    <mergeCell ref="E3:G3"/>
    <mergeCell ref="E4:G4"/>
    <mergeCell ref="E5:G5"/>
    <mergeCell ref="E6:G6"/>
    <mergeCell ref="E20:G20"/>
    <mergeCell ref="E21:G21"/>
    <mergeCell ref="E11:G11"/>
    <mergeCell ref="E12:G12"/>
    <mergeCell ref="E14:G14"/>
    <mergeCell ref="E15:G15"/>
    <mergeCell ref="E16:G16"/>
    <mergeCell ref="A13:H13"/>
    <mergeCell ref="E59:G59"/>
    <mergeCell ref="E46:G46"/>
    <mergeCell ref="E28:G28"/>
    <mergeCell ref="E29:G29"/>
    <mergeCell ref="E30:G30"/>
    <mergeCell ref="E31:G31"/>
    <mergeCell ref="E33:G33"/>
    <mergeCell ref="E22:F22"/>
    <mergeCell ref="E25:G25"/>
    <mergeCell ref="E26:G26"/>
    <mergeCell ref="E27:G27"/>
    <mergeCell ref="E32:G32"/>
    <mergeCell ref="H22:H23"/>
    <mergeCell ref="H34:H44"/>
    <mergeCell ref="H47:H57"/>
    <mergeCell ref="B39:C39"/>
    <mergeCell ref="E73:G73"/>
    <mergeCell ref="E74:G74"/>
    <mergeCell ref="E75:G75"/>
    <mergeCell ref="E65:G65"/>
    <mergeCell ref="E66:G66"/>
    <mergeCell ref="E67:G67"/>
    <mergeCell ref="E68:G68"/>
    <mergeCell ref="E60:G60"/>
    <mergeCell ref="E61:G61"/>
    <mergeCell ref="E62:G62"/>
    <mergeCell ref="E63:G63"/>
    <mergeCell ref="E64:G64"/>
    <mergeCell ref="E70:F71"/>
    <mergeCell ref="G70:G71"/>
    <mergeCell ref="E81:G81"/>
    <mergeCell ref="E82:G82"/>
    <mergeCell ref="E83:G83"/>
    <mergeCell ref="E84:G84"/>
    <mergeCell ref="E85:G85"/>
    <mergeCell ref="E76:G76"/>
    <mergeCell ref="E77:G77"/>
    <mergeCell ref="E78:G78"/>
    <mergeCell ref="E79:G79"/>
    <mergeCell ref="E80:G80"/>
    <mergeCell ref="E92:G92"/>
    <mergeCell ref="E93:G93"/>
    <mergeCell ref="E94:G94"/>
    <mergeCell ref="E95:G95"/>
    <mergeCell ref="E86:G86"/>
    <mergeCell ref="E87:G87"/>
    <mergeCell ref="E88:G88"/>
    <mergeCell ref="E89:G89"/>
    <mergeCell ref="E90:G90"/>
    <mergeCell ref="H69:H71"/>
    <mergeCell ref="A68:A71"/>
    <mergeCell ref="E101:G101"/>
    <mergeCell ref="E102:G102"/>
    <mergeCell ref="A22:A23"/>
    <mergeCell ref="B22:D23"/>
    <mergeCell ref="E23:F23"/>
    <mergeCell ref="E24:G24"/>
    <mergeCell ref="E34:F34"/>
    <mergeCell ref="E35:F44"/>
    <mergeCell ref="G35:G44"/>
    <mergeCell ref="E45:G45"/>
    <mergeCell ref="E48:E57"/>
    <mergeCell ref="F48:F57"/>
    <mergeCell ref="G48:G57"/>
    <mergeCell ref="E58:G58"/>
    <mergeCell ref="E69:F69"/>
    <mergeCell ref="E72:G72"/>
    <mergeCell ref="E96:G96"/>
    <mergeCell ref="E97:G97"/>
    <mergeCell ref="E98:G98"/>
    <mergeCell ref="E99:G99"/>
    <mergeCell ref="E100:G100"/>
    <mergeCell ref="E91:G91"/>
  </mergeCells>
  <hyperlinks>
    <hyperlink ref="A79" display="4.5.4.3"/>
    <hyperlink ref="A82" display="4.5.5.2"/>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00"/>
  <sheetViews>
    <sheetView showGridLines="0" zoomScale="55" zoomScaleNormal="55" workbookViewId="0">
      <pane ySplit="1" topLeftCell="A2" activePane="bottomLeft" state="frozen"/>
      <selection pane="bottomLeft" activeCell="B60" sqref="B60:D60"/>
    </sheetView>
  </sheetViews>
  <sheetFormatPr defaultRowHeight="23.4" x14ac:dyDescent="0.3"/>
  <cols>
    <col min="1" max="1" width="74.33203125" style="6" bestFit="1" customWidth="1"/>
    <col min="2" max="2" width="61.109375" style="15" customWidth="1"/>
    <col min="3" max="3" width="61" style="15" customWidth="1"/>
    <col min="4" max="4" width="60.77734375" style="15" customWidth="1"/>
    <col min="5" max="5" width="45.5546875" style="6" customWidth="1"/>
    <col min="6" max="6" width="41.33203125" style="6" customWidth="1"/>
    <col min="7" max="7" width="50.21875" style="6" customWidth="1"/>
    <col min="8" max="8" width="74.33203125" style="34" customWidth="1"/>
    <col min="9" max="16384" width="8.88671875" style="6"/>
  </cols>
  <sheetData>
    <row r="1" spans="1:8" s="33" customFormat="1" ht="33.6" x14ac:dyDescent="0.3">
      <c r="A1" s="31" t="s">
        <v>0</v>
      </c>
      <c r="B1" s="105" t="s">
        <v>1</v>
      </c>
      <c r="C1" s="106"/>
      <c r="D1" s="107"/>
      <c r="E1" s="105" t="s">
        <v>2</v>
      </c>
      <c r="F1" s="106"/>
      <c r="G1" s="107"/>
      <c r="H1" s="32" t="s">
        <v>3</v>
      </c>
    </row>
    <row r="2" spans="1:8" x14ac:dyDescent="0.3">
      <c r="A2" s="14"/>
      <c r="B2" s="108"/>
      <c r="C2" s="109"/>
      <c r="D2" s="110"/>
      <c r="E2" s="108"/>
      <c r="F2" s="109"/>
      <c r="G2" s="110"/>
      <c r="H2" s="8"/>
    </row>
    <row r="3" spans="1:8" ht="72.599999999999994" customHeight="1" x14ac:dyDescent="0.3">
      <c r="A3" s="7" t="s">
        <v>4</v>
      </c>
      <c r="B3" s="108" t="s">
        <v>153</v>
      </c>
      <c r="C3" s="109"/>
      <c r="D3" s="110"/>
      <c r="E3" s="111"/>
      <c r="F3" s="112"/>
      <c r="G3" s="113"/>
      <c r="H3" s="8"/>
    </row>
    <row r="4" spans="1:8" ht="40.049999999999997" customHeight="1" x14ac:dyDescent="0.3">
      <c r="A4" s="9" t="s">
        <v>5</v>
      </c>
      <c r="B4" s="65">
        <v>12</v>
      </c>
      <c r="C4" s="66"/>
      <c r="D4" s="67"/>
      <c r="E4" s="65"/>
      <c r="F4" s="66"/>
      <c r="G4" s="67"/>
      <c r="H4" s="49"/>
    </row>
    <row r="5" spans="1:8" ht="40.049999999999997" customHeight="1" x14ac:dyDescent="0.3">
      <c r="A5" s="10" t="s">
        <v>6</v>
      </c>
      <c r="B5" s="124">
        <v>21801002012</v>
      </c>
      <c r="C5" s="125"/>
      <c r="D5" s="126"/>
      <c r="E5" s="114"/>
      <c r="F5" s="115"/>
      <c r="G5" s="116"/>
      <c r="H5" s="52"/>
    </row>
    <row r="6" spans="1:8" ht="40.049999999999997" customHeight="1" x14ac:dyDescent="0.3">
      <c r="A6" s="37" t="s">
        <v>7</v>
      </c>
      <c r="B6" s="108"/>
      <c r="C6" s="109"/>
      <c r="D6" s="110"/>
      <c r="E6" s="117"/>
      <c r="F6" s="118"/>
      <c r="G6" s="119"/>
      <c r="H6" s="50"/>
    </row>
    <row r="7" spans="1:8" ht="40.049999999999997" customHeight="1" x14ac:dyDescent="0.3">
      <c r="A7" s="37" t="s">
        <v>8</v>
      </c>
      <c r="B7" s="127"/>
      <c r="C7" s="128"/>
      <c r="D7" s="129"/>
      <c r="E7" s="117"/>
      <c r="F7" s="118"/>
      <c r="G7" s="119"/>
      <c r="H7" s="50"/>
    </row>
    <row r="8" spans="1:8" ht="40.049999999999997" customHeight="1" x14ac:dyDescent="0.3">
      <c r="A8" s="11" t="s">
        <v>167</v>
      </c>
      <c r="B8" s="130"/>
      <c r="C8" s="131"/>
      <c r="D8" s="132"/>
      <c r="E8" s="120"/>
      <c r="F8" s="121"/>
      <c r="G8" s="122"/>
      <c r="H8" s="53"/>
    </row>
    <row r="9" spans="1:8" ht="40.049999999999997" customHeight="1" x14ac:dyDescent="0.3">
      <c r="A9" s="11" t="s">
        <v>166</v>
      </c>
      <c r="B9" s="133"/>
      <c r="C9" s="134"/>
      <c r="D9" s="135"/>
      <c r="E9" s="133">
        <f>E8*B4</f>
        <v>0</v>
      </c>
      <c r="F9" s="134"/>
      <c r="G9" s="135"/>
      <c r="H9" s="53"/>
    </row>
    <row r="10" spans="1:8" ht="40.049999999999997" customHeight="1" x14ac:dyDescent="0.3">
      <c r="A10" s="37" t="s">
        <v>9</v>
      </c>
      <c r="B10" s="108" t="s">
        <v>173</v>
      </c>
      <c r="C10" s="109"/>
      <c r="D10" s="110"/>
      <c r="E10" s="117"/>
      <c r="F10" s="118"/>
      <c r="G10" s="119"/>
      <c r="H10" s="50"/>
    </row>
    <row r="11" spans="1:8" ht="40.049999999999997" customHeight="1" x14ac:dyDescent="0.3">
      <c r="A11" s="37" t="s">
        <v>10</v>
      </c>
      <c r="B11" s="108"/>
      <c r="C11" s="109"/>
      <c r="D11" s="110"/>
      <c r="E11" s="117"/>
      <c r="F11" s="118"/>
      <c r="G11" s="119"/>
      <c r="H11" s="50"/>
    </row>
    <row r="12" spans="1:8" ht="40.049999999999997" customHeight="1" x14ac:dyDescent="0.3">
      <c r="A12" s="37" t="s">
        <v>11</v>
      </c>
      <c r="B12" s="108" t="s">
        <v>12</v>
      </c>
      <c r="C12" s="109"/>
      <c r="D12" s="110"/>
      <c r="E12" s="117"/>
      <c r="F12" s="118"/>
      <c r="G12" s="119"/>
      <c r="H12" s="50"/>
    </row>
    <row r="13" spans="1:8" ht="40.049999999999997" customHeight="1" x14ac:dyDescent="0.3">
      <c r="A13" s="123" t="s">
        <v>13</v>
      </c>
      <c r="B13" s="123"/>
      <c r="C13" s="123"/>
      <c r="D13" s="123"/>
      <c r="E13" s="123"/>
      <c r="F13" s="123"/>
      <c r="G13" s="123"/>
      <c r="H13" s="123"/>
    </row>
    <row r="14" spans="1:8" ht="40.049999999999997" customHeight="1" x14ac:dyDescent="0.3">
      <c r="A14" s="8" t="s">
        <v>147</v>
      </c>
      <c r="B14" s="108"/>
      <c r="C14" s="109"/>
      <c r="D14" s="110"/>
      <c r="E14" s="117"/>
      <c r="F14" s="118"/>
      <c r="G14" s="119"/>
      <c r="H14" s="50"/>
    </row>
    <row r="15" spans="1:8" ht="40.049999999999997" customHeight="1" x14ac:dyDescent="0.3">
      <c r="A15" s="8" t="s">
        <v>148</v>
      </c>
      <c r="B15" s="111"/>
      <c r="C15" s="112"/>
      <c r="D15" s="113"/>
      <c r="E15" s="65"/>
      <c r="F15" s="66"/>
      <c r="G15" s="67"/>
      <c r="H15" s="49"/>
    </row>
    <row r="16" spans="1:8" ht="40.049999999999997" customHeight="1" x14ac:dyDescent="0.3">
      <c r="A16" s="213" t="s">
        <v>16</v>
      </c>
      <c r="B16" s="214"/>
      <c r="C16" s="214"/>
      <c r="D16" s="215"/>
      <c r="E16" s="65"/>
      <c r="F16" s="66"/>
      <c r="G16" s="67"/>
      <c r="H16" s="49"/>
    </row>
    <row r="17" spans="1:8" ht="40.049999999999997" customHeight="1" x14ac:dyDescent="0.3">
      <c r="A17" s="13" t="s">
        <v>17</v>
      </c>
      <c r="B17" s="210">
        <v>25</v>
      </c>
      <c r="C17" s="211"/>
      <c r="D17" s="212"/>
      <c r="E17" s="65"/>
      <c r="F17" s="66"/>
      <c r="G17" s="67"/>
      <c r="H17" s="49"/>
    </row>
    <row r="18" spans="1:8" ht="40.049999999999997" customHeight="1" x14ac:dyDescent="0.3">
      <c r="A18" s="13" t="s">
        <v>18</v>
      </c>
      <c r="B18" s="210" t="s">
        <v>19</v>
      </c>
      <c r="C18" s="211"/>
      <c r="D18" s="212"/>
      <c r="E18" s="65"/>
      <c r="F18" s="66"/>
      <c r="G18" s="67"/>
      <c r="H18" s="49"/>
    </row>
    <row r="19" spans="1:8" ht="40.049999999999997" customHeight="1" x14ac:dyDescent="0.3">
      <c r="A19" s="13" t="s">
        <v>20</v>
      </c>
      <c r="B19" s="210" t="s">
        <v>21</v>
      </c>
      <c r="C19" s="211"/>
      <c r="D19" s="212"/>
      <c r="E19" s="65"/>
      <c r="F19" s="66"/>
      <c r="G19" s="67"/>
      <c r="H19" s="49"/>
    </row>
    <row r="20" spans="1:8" ht="40.049999999999997" customHeight="1" x14ac:dyDescent="0.3">
      <c r="A20" s="13" t="s">
        <v>22</v>
      </c>
      <c r="B20" s="210" t="s">
        <v>23</v>
      </c>
      <c r="C20" s="211"/>
      <c r="D20" s="212"/>
      <c r="E20" s="65"/>
      <c r="F20" s="66"/>
      <c r="G20" s="67"/>
      <c r="H20" s="49"/>
    </row>
    <row r="21" spans="1:8" ht="40.049999999999997" customHeight="1" x14ac:dyDescent="0.3">
      <c r="A21" s="13" t="s">
        <v>24</v>
      </c>
      <c r="B21" s="210" t="s">
        <v>23</v>
      </c>
      <c r="C21" s="211"/>
      <c r="D21" s="212"/>
      <c r="E21" s="65"/>
      <c r="F21" s="66"/>
      <c r="G21" s="67"/>
      <c r="H21" s="49"/>
    </row>
    <row r="22" spans="1:8" ht="55.2" customHeight="1" x14ac:dyDescent="0.3">
      <c r="A22" s="203" t="s">
        <v>25</v>
      </c>
      <c r="B22" s="85" t="s">
        <v>161</v>
      </c>
      <c r="C22" s="86"/>
      <c r="D22" s="87"/>
      <c r="E22" s="71" t="s">
        <v>165</v>
      </c>
      <c r="F22" s="72"/>
      <c r="G22" s="16" t="s">
        <v>162</v>
      </c>
      <c r="H22" s="57"/>
    </row>
    <row r="23" spans="1:8" ht="39.6" customHeight="1" x14ac:dyDescent="0.3">
      <c r="A23" s="204"/>
      <c r="B23" s="88"/>
      <c r="C23" s="89"/>
      <c r="D23" s="90"/>
      <c r="E23" s="65"/>
      <c r="F23" s="67"/>
      <c r="G23" s="49"/>
      <c r="H23" s="58"/>
    </row>
    <row r="24" spans="1:8" ht="40.049999999999997" customHeight="1" x14ac:dyDescent="0.3">
      <c r="A24" s="39" t="s">
        <v>26</v>
      </c>
      <c r="B24" s="210" t="s">
        <v>128</v>
      </c>
      <c r="C24" s="211"/>
      <c r="D24" s="212"/>
      <c r="E24" s="65"/>
      <c r="F24" s="66"/>
      <c r="G24" s="67"/>
      <c r="H24" s="49"/>
    </row>
    <row r="25" spans="1:8" ht="40.049999999999997" customHeight="1" x14ac:dyDescent="0.3">
      <c r="A25" s="39" t="s">
        <v>28</v>
      </c>
      <c r="B25" s="210" t="s">
        <v>29</v>
      </c>
      <c r="C25" s="211"/>
      <c r="D25" s="212"/>
      <c r="E25" s="65"/>
      <c r="F25" s="66"/>
      <c r="G25" s="67"/>
      <c r="H25" s="49"/>
    </row>
    <row r="26" spans="1:8" ht="40.049999999999997" customHeight="1" x14ac:dyDescent="0.3">
      <c r="A26" s="39" t="s">
        <v>30</v>
      </c>
      <c r="B26" s="210" t="s">
        <v>31</v>
      </c>
      <c r="C26" s="211"/>
      <c r="D26" s="212"/>
      <c r="E26" s="65"/>
      <c r="F26" s="66"/>
      <c r="G26" s="67"/>
      <c r="H26" s="49"/>
    </row>
    <row r="27" spans="1:8" ht="40.049999999999997" customHeight="1" x14ac:dyDescent="0.3">
      <c r="A27" s="39" t="s">
        <v>32</v>
      </c>
      <c r="B27" s="210">
        <v>125</v>
      </c>
      <c r="C27" s="211"/>
      <c r="D27" s="212"/>
      <c r="E27" s="65"/>
      <c r="F27" s="66"/>
      <c r="G27" s="67"/>
      <c r="H27" s="49"/>
    </row>
    <row r="28" spans="1:8" ht="40.049999999999997" customHeight="1" x14ac:dyDescent="0.3">
      <c r="A28" s="39" t="s">
        <v>33</v>
      </c>
      <c r="B28" s="210">
        <v>30</v>
      </c>
      <c r="C28" s="211"/>
      <c r="D28" s="212"/>
      <c r="E28" s="65"/>
      <c r="F28" s="66"/>
      <c r="G28" s="67"/>
      <c r="H28" s="49"/>
    </row>
    <row r="29" spans="1:8" ht="40.049999999999997" customHeight="1" x14ac:dyDescent="0.3">
      <c r="A29" s="39" t="s">
        <v>34</v>
      </c>
      <c r="B29" s="210">
        <v>50</v>
      </c>
      <c r="C29" s="211"/>
      <c r="D29" s="212"/>
      <c r="E29" s="65"/>
      <c r="F29" s="66"/>
      <c r="G29" s="67"/>
      <c r="H29" s="49"/>
    </row>
    <row r="30" spans="1:8" ht="40.049999999999997" customHeight="1" x14ac:dyDescent="0.3">
      <c r="A30" s="1" t="s">
        <v>35</v>
      </c>
      <c r="B30" s="210" t="s">
        <v>149</v>
      </c>
      <c r="C30" s="211"/>
      <c r="D30" s="212"/>
      <c r="E30" s="65"/>
      <c r="F30" s="66"/>
      <c r="G30" s="67"/>
      <c r="H30" s="49"/>
    </row>
    <row r="31" spans="1:8" ht="40.049999999999997" customHeight="1" x14ac:dyDescent="0.3">
      <c r="A31" s="2" t="s">
        <v>37</v>
      </c>
      <c r="B31" s="216"/>
      <c r="C31" s="217"/>
      <c r="D31" s="218"/>
      <c r="E31" s="102"/>
      <c r="F31" s="103"/>
      <c r="G31" s="104"/>
      <c r="H31" s="50"/>
    </row>
    <row r="32" spans="1:8" ht="40.049999999999997" customHeight="1" x14ac:dyDescent="0.3">
      <c r="A32" s="42" t="s">
        <v>163</v>
      </c>
      <c r="B32" s="136" t="s">
        <v>164</v>
      </c>
      <c r="C32" s="136"/>
      <c r="D32" s="136"/>
      <c r="E32" s="173"/>
      <c r="F32" s="174"/>
      <c r="G32" s="175"/>
      <c r="H32" s="50"/>
    </row>
    <row r="33" spans="1:8" ht="40.049999999999997" customHeight="1" x14ac:dyDescent="0.3">
      <c r="A33" s="213" t="s">
        <v>38</v>
      </c>
      <c r="B33" s="214"/>
      <c r="C33" s="214"/>
      <c r="D33" s="215"/>
      <c r="E33" s="68"/>
      <c r="F33" s="69"/>
      <c r="G33" s="70"/>
      <c r="H33" s="49"/>
    </row>
    <row r="34" spans="1:8" ht="40.049999999999997" customHeight="1" x14ac:dyDescent="0.3">
      <c r="A34" s="3" t="s">
        <v>39</v>
      </c>
      <c r="B34" s="205" t="s">
        <v>40</v>
      </c>
      <c r="C34" s="206"/>
      <c r="D34" s="3" t="s">
        <v>41</v>
      </c>
      <c r="E34" s="71" t="s">
        <v>155</v>
      </c>
      <c r="F34" s="72"/>
      <c r="G34" s="16" t="s">
        <v>156</v>
      </c>
      <c r="H34" s="49"/>
    </row>
    <row r="35" spans="1:8" ht="40.049999999999997" customHeight="1" x14ac:dyDescent="0.3">
      <c r="A35" s="4">
        <v>3</v>
      </c>
      <c r="B35" s="219">
        <v>21</v>
      </c>
      <c r="C35" s="220"/>
      <c r="D35" s="4">
        <v>51</v>
      </c>
      <c r="E35" s="73"/>
      <c r="F35" s="74"/>
      <c r="G35" s="79"/>
      <c r="H35" s="57"/>
    </row>
    <row r="36" spans="1:8" ht="40.049999999999997" customHeight="1" x14ac:dyDescent="0.3">
      <c r="A36" s="5">
        <v>5</v>
      </c>
      <c r="B36" s="216">
        <v>30</v>
      </c>
      <c r="C36" s="218"/>
      <c r="D36" s="5">
        <v>60</v>
      </c>
      <c r="E36" s="75"/>
      <c r="F36" s="76"/>
      <c r="G36" s="80"/>
      <c r="H36" s="59"/>
    </row>
    <row r="37" spans="1:8" ht="40.049999999999997" customHeight="1" x14ac:dyDescent="0.3">
      <c r="A37" s="4">
        <v>10</v>
      </c>
      <c r="B37" s="219">
        <v>50</v>
      </c>
      <c r="C37" s="220"/>
      <c r="D37" s="4">
        <v>89</v>
      </c>
      <c r="E37" s="75"/>
      <c r="F37" s="76"/>
      <c r="G37" s="80"/>
      <c r="H37" s="59"/>
    </row>
    <row r="38" spans="1:8" ht="40.049999999999997" customHeight="1" x14ac:dyDescent="0.3">
      <c r="A38" s="4">
        <v>15</v>
      </c>
      <c r="B38" s="219">
        <v>58</v>
      </c>
      <c r="C38" s="220"/>
      <c r="D38" s="4">
        <v>161</v>
      </c>
      <c r="E38" s="75"/>
      <c r="F38" s="76"/>
      <c r="G38" s="80"/>
      <c r="H38" s="59"/>
    </row>
    <row r="39" spans="1:8" ht="40.049999999999997" customHeight="1" x14ac:dyDescent="0.3">
      <c r="A39" s="17">
        <v>25</v>
      </c>
      <c r="B39" s="237">
        <v>74</v>
      </c>
      <c r="C39" s="238"/>
      <c r="D39" s="17">
        <v>283</v>
      </c>
      <c r="E39" s="77"/>
      <c r="F39" s="78"/>
      <c r="G39" s="81"/>
      <c r="H39" s="58"/>
    </row>
    <row r="40" spans="1:8" ht="69.599999999999994" customHeight="1" x14ac:dyDescent="0.3">
      <c r="A40" s="4" t="s">
        <v>42</v>
      </c>
      <c r="B40" s="210" t="s">
        <v>43</v>
      </c>
      <c r="C40" s="211"/>
      <c r="D40" s="212"/>
      <c r="E40" s="65"/>
      <c r="F40" s="66"/>
      <c r="G40" s="67"/>
      <c r="H40" s="49"/>
    </row>
    <row r="41" spans="1:8" ht="40.049999999999997" customHeight="1" x14ac:dyDescent="0.3">
      <c r="A41" s="213" t="s">
        <v>44</v>
      </c>
      <c r="B41" s="214"/>
      <c r="C41" s="214"/>
      <c r="D41" s="215"/>
      <c r="E41" s="65"/>
      <c r="F41" s="66"/>
      <c r="G41" s="67"/>
      <c r="H41" s="49"/>
    </row>
    <row r="42" spans="1:8" ht="61.95" customHeight="1" x14ac:dyDescent="0.3">
      <c r="A42" s="3" t="s">
        <v>39</v>
      </c>
      <c r="B42" s="3" t="s">
        <v>45</v>
      </c>
      <c r="C42" s="3" t="s">
        <v>46</v>
      </c>
      <c r="D42" s="3" t="s">
        <v>47</v>
      </c>
      <c r="E42" s="3" t="s">
        <v>45</v>
      </c>
      <c r="F42" s="3" t="s">
        <v>46</v>
      </c>
      <c r="G42" s="3" t="s">
        <v>47</v>
      </c>
      <c r="H42" s="57"/>
    </row>
    <row r="43" spans="1:8" ht="40.049999999999997" customHeight="1" x14ac:dyDescent="0.3">
      <c r="A43" s="4">
        <v>3</v>
      </c>
      <c r="B43" s="4">
        <v>150</v>
      </c>
      <c r="C43" s="4">
        <v>700</v>
      </c>
      <c r="D43" s="4">
        <v>480</v>
      </c>
      <c r="E43" s="79"/>
      <c r="F43" s="79"/>
      <c r="G43" s="79"/>
      <c r="H43" s="59"/>
    </row>
    <row r="44" spans="1:8" ht="40.049999999999997" customHeight="1" x14ac:dyDescent="0.3">
      <c r="A44" s="5">
        <v>5</v>
      </c>
      <c r="B44" s="5">
        <v>170</v>
      </c>
      <c r="C44" s="5">
        <v>750</v>
      </c>
      <c r="D44" s="5">
        <v>500</v>
      </c>
      <c r="E44" s="80"/>
      <c r="F44" s="80"/>
      <c r="G44" s="80"/>
      <c r="H44" s="59"/>
    </row>
    <row r="45" spans="1:8" ht="40.049999999999997" customHeight="1" x14ac:dyDescent="0.3">
      <c r="A45" s="4">
        <v>10</v>
      </c>
      <c r="B45" s="4">
        <v>204</v>
      </c>
      <c r="C45" s="4">
        <v>863</v>
      </c>
      <c r="D45" s="4">
        <v>558</v>
      </c>
      <c r="E45" s="80"/>
      <c r="F45" s="80"/>
      <c r="G45" s="80"/>
      <c r="H45" s="59"/>
    </row>
    <row r="46" spans="1:8" ht="40.049999999999997" customHeight="1" x14ac:dyDescent="0.3">
      <c r="A46" s="4">
        <v>15</v>
      </c>
      <c r="B46" s="4">
        <v>261</v>
      </c>
      <c r="C46" s="4">
        <v>888</v>
      </c>
      <c r="D46" s="4">
        <v>584</v>
      </c>
      <c r="E46" s="80"/>
      <c r="F46" s="80"/>
      <c r="G46" s="80"/>
      <c r="H46" s="59"/>
    </row>
    <row r="47" spans="1:8" ht="40.049999999999997" customHeight="1" x14ac:dyDescent="0.3">
      <c r="A47" s="17">
        <v>25</v>
      </c>
      <c r="B47" s="17">
        <v>318</v>
      </c>
      <c r="C47" s="17">
        <v>914</v>
      </c>
      <c r="D47" s="17">
        <v>609</v>
      </c>
      <c r="E47" s="81"/>
      <c r="F47" s="81"/>
      <c r="G47" s="81"/>
      <c r="H47" s="58"/>
    </row>
    <row r="48" spans="1:8" ht="40.049999999999997" customHeight="1" x14ac:dyDescent="0.3">
      <c r="A48" s="213" t="s">
        <v>48</v>
      </c>
      <c r="B48" s="214"/>
      <c r="C48" s="214"/>
      <c r="D48" s="215"/>
      <c r="E48" s="65"/>
      <c r="F48" s="66"/>
      <c r="G48" s="67"/>
      <c r="H48" s="49"/>
    </row>
    <row r="49" spans="1:8" ht="103.2" customHeight="1" x14ac:dyDescent="0.3">
      <c r="A49" s="13" t="s">
        <v>49</v>
      </c>
      <c r="B49" s="210" t="s">
        <v>50</v>
      </c>
      <c r="C49" s="211"/>
      <c r="D49" s="212"/>
      <c r="E49" s="65"/>
      <c r="F49" s="66"/>
      <c r="G49" s="67"/>
      <c r="H49" s="50"/>
    </row>
    <row r="50" spans="1:8" ht="40.049999999999997" customHeight="1" x14ac:dyDescent="0.3">
      <c r="A50" s="213" t="s">
        <v>51</v>
      </c>
      <c r="B50" s="214"/>
      <c r="C50" s="214"/>
      <c r="D50" s="215"/>
      <c r="E50" s="65"/>
      <c r="F50" s="66"/>
      <c r="G50" s="67"/>
      <c r="H50" s="49"/>
    </row>
    <row r="51" spans="1:8" ht="106.2" customHeight="1" x14ac:dyDescent="0.3">
      <c r="A51" s="18" t="s">
        <v>52</v>
      </c>
      <c r="B51" s="91" t="s">
        <v>53</v>
      </c>
      <c r="C51" s="92"/>
      <c r="D51" s="93"/>
      <c r="E51" s="65"/>
      <c r="F51" s="66"/>
      <c r="G51" s="67"/>
      <c r="H51" s="49"/>
    </row>
    <row r="52" spans="1:8" ht="88.2" customHeight="1" x14ac:dyDescent="0.3">
      <c r="A52" s="18" t="s">
        <v>178</v>
      </c>
      <c r="B52" s="91" t="s">
        <v>179</v>
      </c>
      <c r="C52" s="92"/>
      <c r="D52" s="93"/>
      <c r="E52" s="65"/>
      <c r="F52" s="66"/>
      <c r="G52" s="67"/>
      <c r="H52" s="49"/>
    </row>
    <row r="53" spans="1:8" ht="40.049999999999997" customHeight="1" x14ac:dyDescent="0.3">
      <c r="A53" s="43" t="s">
        <v>56</v>
      </c>
      <c r="B53" s="167"/>
      <c r="C53" s="167"/>
      <c r="D53" s="168"/>
      <c r="E53" s="65"/>
      <c r="F53" s="66"/>
      <c r="G53" s="67"/>
      <c r="H53" s="49"/>
    </row>
    <row r="54" spans="1:8" ht="39.6" customHeight="1" x14ac:dyDescent="0.3">
      <c r="A54" s="18" t="s">
        <v>57</v>
      </c>
      <c r="B54" s="91" t="s">
        <v>58</v>
      </c>
      <c r="C54" s="92"/>
      <c r="D54" s="93"/>
      <c r="E54" s="65"/>
      <c r="F54" s="66"/>
      <c r="G54" s="67"/>
      <c r="H54" s="49"/>
    </row>
    <row r="55" spans="1:8" ht="170.4" customHeight="1" x14ac:dyDescent="0.3">
      <c r="A55" s="18" t="s">
        <v>59</v>
      </c>
      <c r="B55" s="91" t="s">
        <v>60</v>
      </c>
      <c r="C55" s="92"/>
      <c r="D55" s="93"/>
      <c r="E55" s="65"/>
      <c r="F55" s="66"/>
      <c r="G55" s="67"/>
      <c r="H55" s="49"/>
    </row>
    <row r="56" spans="1:8" ht="57" customHeight="1" x14ac:dyDescent="0.3">
      <c r="A56" s="18" t="s">
        <v>61</v>
      </c>
      <c r="B56" s="91" t="s">
        <v>62</v>
      </c>
      <c r="C56" s="92"/>
      <c r="D56" s="93"/>
      <c r="E56" s="65"/>
      <c r="F56" s="66"/>
      <c r="G56" s="67"/>
      <c r="H56" s="49"/>
    </row>
    <row r="57" spans="1:8" ht="40.049999999999997" customHeight="1" x14ac:dyDescent="0.3">
      <c r="A57" s="45" t="s">
        <v>63</v>
      </c>
      <c r="B57" s="169" t="s">
        <v>168</v>
      </c>
      <c r="C57" s="169"/>
      <c r="D57" s="170"/>
      <c r="E57" s="82"/>
      <c r="F57" s="83"/>
      <c r="G57" s="84"/>
      <c r="H57" s="49"/>
    </row>
    <row r="58" spans="1:8" ht="103.8" customHeight="1" x14ac:dyDescent="0.3">
      <c r="A58" s="47" t="s">
        <v>64</v>
      </c>
      <c r="B58" s="91" t="s">
        <v>65</v>
      </c>
      <c r="C58" s="92"/>
      <c r="D58" s="93"/>
      <c r="E58" s="65"/>
      <c r="F58" s="66"/>
      <c r="G58" s="67"/>
      <c r="H58" s="49"/>
    </row>
    <row r="59" spans="1:8" ht="78" customHeight="1" x14ac:dyDescent="0.3">
      <c r="A59" s="18" t="s">
        <v>70</v>
      </c>
      <c r="B59" s="91" t="s">
        <v>176</v>
      </c>
      <c r="C59" s="92"/>
      <c r="D59" s="93"/>
      <c r="E59" s="65"/>
      <c r="F59" s="66"/>
      <c r="G59" s="67"/>
      <c r="H59" s="49"/>
    </row>
    <row r="60" spans="1:8" ht="60" customHeight="1" x14ac:dyDescent="0.3">
      <c r="A60" s="18" t="s">
        <v>72</v>
      </c>
      <c r="B60" s="145" t="s">
        <v>75</v>
      </c>
      <c r="C60" s="146"/>
      <c r="D60" s="147"/>
      <c r="E60" s="65"/>
      <c r="F60" s="66"/>
      <c r="G60" s="67"/>
      <c r="H60" s="51"/>
    </row>
    <row r="61" spans="1:8" ht="37.799999999999997" customHeight="1" x14ac:dyDescent="0.3">
      <c r="A61" s="18"/>
      <c r="B61" s="242" t="s">
        <v>177</v>
      </c>
      <c r="C61" s="243"/>
      <c r="D61" s="244"/>
      <c r="E61" s="65"/>
      <c r="F61" s="66"/>
      <c r="G61" s="67"/>
      <c r="H61" s="49"/>
    </row>
    <row r="62" spans="1:8" ht="40.049999999999997" customHeight="1" x14ac:dyDescent="0.3">
      <c r="A62" s="43" t="s">
        <v>76</v>
      </c>
      <c r="B62" s="167"/>
      <c r="C62" s="167"/>
      <c r="D62" s="168"/>
      <c r="E62" s="65"/>
      <c r="F62" s="66"/>
      <c r="G62" s="67"/>
      <c r="H62" s="49"/>
    </row>
    <row r="63" spans="1:8" ht="130.80000000000001" customHeight="1" x14ac:dyDescent="0.3">
      <c r="A63" s="25" t="s">
        <v>77</v>
      </c>
      <c r="B63" s="148" t="s">
        <v>78</v>
      </c>
      <c r="C63" s="149"/>
      <c r="D63" s="150"/>
      <c r="E63" s="65"/>
      <c r="F63" s="66"/>
      <c r="G63" s="67"/>
      <c r="H63" s="49"/>
    </row>
    <row r="64" spans="1:8" ht="261.60000000000002" customHeight="1" x14ac:dyDescent="0.3">
      <c r="A64" s="25" t="s">
        <v>79</v>
      </c>
      <c r="B64" s="142" t="s">
        <v>80</v>
      </c>
      <c r="C64" s="143"/>
      <c r="D64" s="144"/>
      <c r="E64" s="65"/>
      <c r="F64" s="66"/>
      <c r="G64" s="67"/>
      <c r="H64" s="49"/>
    </row>
    <row r="65" spans="1:8" ht="51.6" customHeight="1" x14ac:dyDescent="0.3">
      <c r="A65" s="25" t="s">
        <v>81</v>
      </c>
      <c r="B65" s="91" t="s">
        <v>82</v>
      </c>
      <c r="C65" s="92"/>
      <c r="D65" s="93"/>
      <c r="E65" s="65"/>
      <c r="F65" s="66"/>
      <c r="G65" s="67"/>
      <c r="H65" s="49"/>
    </row>
    <row r="66" spans="1:8" ht="54.6" customHeight="1" x14ac:dyDescent="0.3">
      <c r="A66" s="26" t="s">
        <v>83</v>
      </c>
      <c r="B66" s="91" t="s">
        <v>84</v>
      </c>
      <c r="C66" s="92"/>
      <c r="D66" s="93"/>
      <c r="E66" s="65"/>
      <c r="F66" s="66"/>
      <c r="G66" s="67"/>
      <c r="H66" s="49"/>
    </row>
    <row r="67" spans="1:8" ht="40.049999999999997" customHeight="1" x14ac:dyDescent="0.3">
      <c r="A67" s="44" t="s">
        <v>85</v>
      </c>
      <c r="B67" s="171"/>
      <c r="C67" s="171"/>
      <c r="D67" s="172"/>
      <c r="E67" s="65"/>
      <c r="F67" s="66"/>
      <c r="G67" s="67"/>
      <c r="H67" s="49"/>
    </row>
    <row r="68" spans="1:8" ht="53.4" customHeight="1" x14ac:dyDescent="0.3">
      <c r="A68" s="26" t="s">
        <v>86</v>
      </c>
      <c r="B68" s="91" t="s">
        <v>87</v>
      </c>
      <c r="C68" s="92"/>
      <c r="D68" s="93"/>
      <c r="E68" s="65"/>
      <c r="F68" s="66"/>
      <c r="G68" s="67"/>
      <c r="H68" s="49"/>
    </row>
    <row r="69" spans="1:8" ht="202.2" customHeight="1" x14ac:dyDescent="0.3">
      <c r="A69" s="27" t="s">
        <v>88</v>
      </c>
      <c r="B69" s="91" t="s">
        <v>158</v>
      </c>
      <c r="C69" s="92"/>
      <c r="D69" s="93"/>
      <c r="E69" s="65"/>
      <c r="F69" s="66"/>
      <c r="G69" s="67"/>
      <c r="H69" s="49"/>
    </row>
    <row r="70" spans="1:8" ht="53.4" customHeight="1" x14ac:dyDescent="0.3">
      <c r="A70" s="26" t="s">
        <v>89</v>
      </c>
      <c r="B70" s="91" t="s">
        <v>90</v>
      </c>
      <c r="C70" s="92"/>
      <c r="D70" s="93"/>
      <c r="E70" s="65"/>
      <c r="F70" s="66"/>
      <c r="G70" s="67"/>
      <c r="H70" s="49"/>
    </row>
    <row r="71" spans="1:8" ht="79.8" customHeight="1" x14ac:dyDescent="0.3">
      <c r="A71" s="26" t="s">
        <v>91</v>
      </c>
      <c r="B71" s="91" t="s">
        <v>92</v>
      </c>
      <c r="C71" s="92"/>
      <c r="D71" s="93"/>
      <c r="E71" s="65"/>
      <c r="F71" s="66"/>
      <c r="G71" s="67"/>
      <c r="H71" s="49"/>
    </row>
    <row r="72" spans="1:8" ht="55.2" customHeight="1" x14ac:dyDescent="0.3">
      <c r="A72" s="28" t="s">
        <v>93</v>
      </c>
      <c r="B72" s="91" t="s">
        <v>94</v>
      </c>
      <c r="C72" s="92"/>
      <c r="D72" s="93"/>
      <c r="E72" s="65"/>
      <c r="F72" s="66"/>
      <c r="G72" s="67"/>
      <c r="H72" s="49"/>
    </row>
    <row r="73" spans="1:8" ht="56.4" customHeight="1" x14ac:dyDescent="0.3">
      <c r="A73" s="29" t="s">
        <v>95</v>
      </c>
      <c r="B73" s="91" t="s">
        <v>96</v>
      </c>
      <c r="C73" s="92"/>
      <c r="D73" s="93"/>
      <c r="E73" s="65"/>
      <c r="F73" s="66"/>
      <c r="G73" s="67"/>
      <c r="H73" s="49"/>
    </row>
    <row r="74" spans="1:8" ht="40.049999999999997" customHeight="1" x14ac:dyDescent="0.3">
      <c r="A74" s="43" t="s">
        <v>97</v>
      </c>
      <c r="B74" s="167"/>
      <c r="C74" s="167"/>
      <c r="D74" s="168"/>
      <c r="E74" s="65"/>
      <c r="F74" s="66"/>
      <c r="G74" s="67"/>
      <c r="H74" s="49"/>
    </row>
    <row r="75" spans="1:8" ht="56.4" customHeight="1" x14ac:dyDescent="0.3">
      <c r="A75" s="27" t="s">
        <v>98</v>
      </c>
      <c r="B75" s="139" t="s">
        <v>99</v>
      </c>
      <c r="C75" s="140"/>
      <c r="D75" s="141"/>
      <c r="E75" s="65"/>
      <c r="F75" s="66"/>
      <c r="G75" s="67"/>
      <c r="H75" s="49"/>
    </row>
    <row r="76" spans="1:8" ht="75.599999999999994" customHeight="1" x14ac:dyDescent="0.3">
      <c r="A76" s="25" t="s">
        <v>100</v>
      </c>
      <c r="B76" s="142" t="s">
        <v>101</v>
      </c>
      <c r="C76" s="143"/>
      <c r="D76" s="144"/>
      <c r="E76" s="65"/>
      <c r="F76" s="66"/>
      <c r="G76" s="67"/>
      <c r="H76" s="49"/>
    </row>
    <row r="77" spans="1:8" ht="40.049999999999997" customHeight="1" x14ac:dyDescent="0.3">
      <c r="A77" s="43" t="s">
        <v>102</v>
      </c>
      <c r="B77" s="167"/>
      <c r="C77" s="167"/>
      <c r="D77" s="168"/>
      <c r="E77" s="65"/>
      <c r="F77" s="66"/>
      <c r="G77" s="67"/>
      <c r="H77" s="49"/>
    </row>
    <row r="78" spans="1:8" ht="82.2" customHeight="1" x14ac:dyDescent="0.3">
      <c r="A78" s="27" t="s">
        <v>103</v>
      </c>
      <c r="B78" s="91" t="s">
        <v>104</v>
      </c>
      <c r="C78" s="92"/>
      <c r="D78" s="93"/>
      <c r="E78" s="65"/>
      <c r="F78" s="66"/>
      <c r="G78" s="67"/>
      <c r="H78" s="49"/>
    </row>
    <row r="79" spans="1:8" ht="40.049999999999997" customHeight="1" x14ac:dyDescent="0.3">
      <c r="A79" s="43" t="s">
        <v>105</v>
      </c>
      <c r="B79" s="167"/>
      <c r="C79" s="167"/>
      <c r="D79" s="168"/>
      <c r="E79" s="65"/>
      <c r="F79" s="66"/>
      <c r="G79" s="67"/>
      <c r="H79" s="49"/>
    </row>
    <row r="80" spans="1:8" ht="89.4" customHeight="1" x14ac:dyDescent="0.3">
      <c r="A80" s="29" t="s">
        <v>106</v>
      </c>
      <c r="B80" s="142" t="s">
        <v>107</v>
      </c>
      <c r="C80" s="143"/>
      <c r="D80" s="144"/>
      <c r="E80" s="65"/>
      <c r="F80" s="66"/>
      <c r="G80" s="67"/>
      <c r="H80" s="49"/>
    </row>
    <row r="81" spans="1:8" ht="40.049999999999997" customHeight="1" x14ac:dyDescent="0.3">
      <c r="A81" s="43" t="s">
        <v>108</v>
      </c>
      <c r="B81" s="167"/>
      <c r="C81" s="167"/>
      <c r="D81" s="168"/>
      <c r="E81" s="65"/>
      <c r="F81" s="66"/>
      <c r="G81" s="67"/>
      <c r="H81" s="49"/>
    </row>
    <row r="82" spans="1:8" ht="77.400000000000006" customHeight="1" x14ac:dyDescent="0.3">
      <c r="A82" s="25" t="s">
        <v>109</v>
      </c>
      <c r="B82" s="91" t="s">
        <v>110</v>
      </c>
      <c r="C82" s="92"/>
      <c r="D82" s="93"/>
      <c r="E82" s="65"/>
      <c r="F82" s="66"/>
      <c r="G82" s="67"/>
      <c r="H82" s="49"/>
    </row>
    <row r="83" spans="1:8" ht="99.6" customHeight="1" x14ac:dyDescent="0.3">
      <c r="A83" s="25" t="s">
        <v>111</v>
      </c>
      <c r="B83" s="91" t="s">
        <v>112</v>
      </c>
      <c r="C83" s="92"/>
      <c r="D83" s="93"/>
      <c r="E83" s="65"/>
      <c r="F83" s="66"/>
      <c r="G83" s="67"/>
      <c r="H83" s="49"/>
    </row>
    <row r="84" spans="1:8" ht="56.4" customHeight="1" x14ac:dyDescent="0.3">
      <c r="A84" s="25" t="s">
        <v>113</v>
      </c>
      <c r="B84" s="91" t="s">
        <v>114</v>
      </c>
      <c r="C84" s="92"/>
      <c r="D84" s="93"/>
      <c r="E84" s="65"/>
      <c r="F84" s="66"/>
      <c r="G84" s="67"/>
      <c r="H84" s="49"/>
    </row>
    <row r="85" spans="1:8" ht="40.049999999999997" customHeight="1" x14ac:dyDescent="0.3">
      <c r="A85" s="207" t="s">
        <v>150</v>
      </c>
      <c r="B85" s="208"/>
      <c r="C85" s="208"/>
      <c r="D85" s="228"/>
      <c r="E85" s="65"/>
      <c r="F85" s="66"/>
      <c r="G85" s="67"/>
      <c r="H85" s="49"/>
    </row>
    <row r="86" spans="1:8" ht="40.049999999999997" customHeight="1" x14ac:dyDescent="0.3">
      <c r="A86" s="46"/>
      <c r="B86" s="91" t="s">
        <v>172</v>
      </c>
      <c r="C86" s="92"/>
      <c r="D86" s="93"/>
      <c r="E86" s="65"/>
      <c r="F86" s="66"/>
      <c r="G86" s="67"/>
      <c r="H86" s="49"/>
    </row>
    <row r="87" spans="1:8" ht="372.6" customHeight="1" x14ac:dyDescent="0.3">
      <c r="A87" s="231" t="s">
        <v>151</v>
      </c>
      <c r="B87" s="233"/>
      <c r="C87" s="234"/>
      <c r="D87" s="234"/>
      <c r="E87" s="182"/>
      <c r="F87" s="182"/>
      <c r="G87" s="182"/>
      <c r="H87" s="183"/>
    </row>
    <row r="88" spans="1:8" ht="408.6" customHeight="1" x14ac:dyDescent="0.3">
      <c r="A88" s="232"/>
      <c r="B88" s="235"/>
      <c r="C88" s="236"/>
      <c r="D88" s="236"/>
      <c r="E88" s="182"/>
      <c r="F88" s="182"/>
      <c r="G88" s="182"/>
      <c r="H88" s="183"/>
    </row>
    <row r="89" spans="1:8" ht="40.049999999999997" customHeight="1" x14ac:dyDescent="0.3">
      <c r="A89" s="207" t="s">
        <v>115</v>
      </c>
      <c r="B89" s="208"/>
      <c r="C89" s="208"/>
      <c r="D89" s="208"/>
      <c r="E89" s="187"/>
      <c r="F89" s="188"/>
      <c r="G89" s="189"/>
      <c r="H89" s="50"/>
    </row>
    <row r="90" spans="1:8" ht="90" customHeight="1" x14ac:dyDescent="0.3">
      <c r="A90" s="13">
        <v>5.0999999999999996</v>
      </c>
      <c r="B90" s="209" t="s">
        <v>116</v>
      </c>
      <c r="C90" s="209"/>
      <c r="D90" s="210"/>
      <c r="E90" s="184"/>
      <c r="F90" s="185"/>
      <c r="G90" s="186"/>
      <c r="H90" s="54"/>
    </row>
    <row r="91" spans="1:8" ht="40.049999999999997" customHeight="1" x14ac:dyDescent="0.3">
      <c r="A91" s="13">
        <v>5.2</v>
      </c>
      <c r="B91" s="209" t="s">
        <v>117</v>
      </c>
      <c r="C91" s="209"/>
      <c r="D91" s="210"/>
      <c r="E91" s="184"/>
      <c r="F91" s="185"/>
      <c r="G91" s="186"/>
      <c r="H91" s="54"/>
    </row>
    <row r="92" spans="1:8" ht="73.8" customHeight="1" x14ac:dyDescent="0.3">
      <c r="A92" s="13">
        <v>5.3</v>
      </c>
      <c r="B92" s="209" t="s">
        <v>118</v>
      </c>
      <c r="C92" s="209"/>
      <c r="D92" s="210"/>
      <c r="E92" s="184"/>
      <c r="F92" s="185"/>
      <c r="G92" s="186"/>
      <c r="H92" s="56"/>
    </row>
    <row r="93" spans="1:8" ht="104.4" customHeight="1" x14ac:dyDescent="0.3">
      <c r="A93" s="13">
        <v>5.4</v>
      </c>
      <c r="B93" s="154" t="s">
        <v>170</v>
      </c>
      <c r="C93" s="154"/>
      <c r="D93" s="154"/>
      <c r="E93" s="184"/>
      <c r="F93" s="185"/>
      <c r="G93" s="186"/>
      <c r="H93" s="56"/>
    </row>
    <row r="94" spans="1:8" ht="27.6" x14ac:dyDescent="0.3">
      <c r="A94" s="225" t="s">
        <v>119</v>
      </c>
      <c r="B94" s="226"/>
      <c r="C94" s="226"/>
      <c r="D94" s="226"/>
      <c r="E94" s="226"/>
      <c r="F94" s="226"/>
      <c r="G94" s="226"/>
      <c r="H94" s="227"/>
    </row>
    <row r="95" spans="1:8" ht="40.049999999999997" customHeight="1" x14ac:dyDescent="0.3">
      <c r="A95" s="229" t="s">
        <v>120</v>
      </c>
      <c r="B95" s="230"/>
      <c r="C95" s="230"/>
      <c r="D95" s="230"/>
      <c r="E95" s="187"/>
      <c r="F95" s="188"/>
      <c r="G95" s="189"/>
      <c r="H95" s="56"/>
    </row>
    <row r="96" spans="1:8" ht="256.8" customHeight="1" x14ac:dyDescent="0.3">
      <c r="A96" s="210" t="s">
        <v>121</v>
      </c>
      <c r="B96" s="211"/>
      <c r="C96" s="211"/>
      <c r="D96" s="211"/>
      <c r="E96" s="187"/>
      <c r="F96" s="188"/>
      <c r="G96" s="189"/>
      <c r="H96" s="56"/>
    </row>
    <row r="97" spans="1:8" ht="40.049999999999997" customHeight="1" x14ac:dyDescent="0.3">
      <c r="A97" s="221" t="s">
        <v>122</v>
      </c>
      <c r="B97" s="222"/>
      <c r="C97" s="222"/>
      <c r="D97" s="222"/>
      <c r="E97" s="192">
        <f>E35</f>
        <v>0</v>
      </c>
      <c r="F97" s="193"/>
      <c r="G97" s="194"/>
      <c r="H97" s="56"/>
    </row>
    <row r="98" spans="1:8" ht="40.049999999999997" customHeight="1" x14ac:dyDescent="0.3">
      <c r="A98" s="221" t="s">
        <v>123</v>
      </c>
      <c r="B98" s="222"/>
      <c r="C98" s="222"/>
      <c r="D98" s="222"/>
      <c r="E98" s="192">
        <f>G35</f>
        <v>0</v>
      </c>
      <c r="F98" s="193"/>
      <c r="G98" s="194"/>
      <c r="H98" s="56"/>
    </row>
    <row r="99" spans="1:8" ht="40.049999999999997" customHeight="1" x14ac:dyDescent="0.3">
      <c r="A99" s="221" t="s">
        <v>124</v>
      </c>
      <c r="B99" s="222"/>
      <c r="C99" s="222"/>
      <c r="D99" s="222"/>
      <c r="E99" s="195">
        <f>E8</f>
        <v>0</v>
      </c>
      <c r="F99" s="195"/>
      <c r="G99" s="195"/>
      <c r="H99" s="56"/>
    </row>
    <row r="100" spans="1:8" ht="40.049999999999997" customHeight="1" x14ac:dyDescent="0.3">
      <c r="A100" s="223" t="s">
        <v>125</v>
      </c>
      <c r="B100" s="224"/>
      <c r="C100" s="224"/>
      <c r="D100" s="224"/>
      <c r="E100" s="195">
        <f>(E99+(8.245*E97)+(0.748*E98))*B4</f>
        <v>0</v>
      </c>
      <c r="F100" s="195"/>
      <c r="G100" s="195"/>
      <c r="H100" s="56"/>
    </row>
  </sheetData>
  <sheetProtection algorithmName="SHA-512" hashValue="LjEyNfPoTIRj/V/+IDXeXXFkBby+e51+qy5drEAzf6nPS/BsdHUwZz63Dy6QO/bjtF2l1tgtIpdL3yamtklUng==" saltValue="C9BS+2Sa/XIszMAxPOnJ9Q==" spinCount="100000" sheet="1" objects="1" scenarios="1"/>
  <mergeCells count="189">
    <mergeCell ref="B32:D32"/>
    <mergeCell ref="B9:D9"/>
    <mergeCell ref="E9:G9"/>
    <mergeCell ref="E32:G32"/>
    <mergeCell ref="B7:D7"/>
    <mergeCell ref="B8:D8"/>
    <mergeCell ref="B10:D10"/>
    <mergeCell ref="B12:D12"/>
    <mergeCell ref="E7:G7"/>
    <mergeCell ref="E8:G8"/>
    <mergeCell ref="E10:G10"/>
    <mergeCell ref="E11:G11"/>
    <mergeCell ref="E19:G19"/>
    <mergeCell ref="E20:G20"/>
    <mergeCell ref="E21:G21"/>
    <mergeCell ref="E22:F22"/>
    <mergeCell ref="E25:G25"/>
    <mergeCell ref="E12:G12"/>
    <mergeCell ref="E14:G14"/>
    <mergeCell ref="E15:G15"/>
    <mergeCell ref="E16:G16"/>
    <mergeCell ref="E17:G17"/>
    <mergeCell ref="E18:G18"/>
    <mergeCell ref="B1:D1"/>
    <mergeCell ref="B2:D2"/>
    <mergeCell ref="B3:D3"/>
    <mergeCell ref="B4:D4"/>
    <mergeCell ref="B5:D5"/>
    <mergeCell ref="B6:D6"/>
    <mergeCell ref="B27:D27"/>
    <mergeCell ref="B28:D28"/>
    <mergeCell ref="B29:D29"/>
    <mergeCell ref="B20:D20"/>
    <mergeCell ref="B21:D21"/>
    <mergeCell ref="B24:D24"/>
    <mergeCell ref="B25:D25"/>
    <mergeCell ref="B26:D26"/>
    <mergeCell ref="B15:D15"/>
    <mergeCell ref="B17:D17"/>
    <mergeCell ref="B18:D18"/>
    <mergeCell ref="B19:D19"/>
    <mergeCell ref="B52:D52"/>
    <mergeCell ref="B54:D54"/>
    <mergeCell ref="B56:D56"/>
    <mergeCell ref="B58:D58"/>
    <mergeCell ref="A48:D48"/>
    <mergeCell ref="B49:D49"/>
    <mergeCell ref="B34:C34"/>
    <mergeCell ref="B35:C35"/>
    <mergeCell ref="B36:C36"/>
    <mergeCell ref="B37:C37"/>
    <mergeCell ref="B39:C39"/>
    <mergeCell ref="B53:D53"/>
    <mergeCell ref="B57:D57"/>
    <mergeCell ref="B81:D81"/>
    <mergeCell ref="B64:D64"/>
    <mergeCell ref="B66:D66"/>
    <mergeCell ref="B68:D68"/>
    <mergeCell ref="B69:D69"/>
    <mergeCell ref="B65:D65"/>
    <mergeCell ref="B59:D59"/>
    <mergeCell ref="B61:D61"/>
    <mergeCell ref="B63:D63"/>
    <mergeCell ref="B60:D60"/>
    <mergeCell ref="B62:D62"/>
    <mergeCell ref="B67:D67"/>
    <mergeCell ref="B76:D76"/>
    <mergeCell ref="B78:D78"/>
    <mergeCell ref="B80:D80"/>
    <mergeCell ref="B70:D70"/>
    <mergeCell ref="B71:D71"/>
    <mergeCell ref="B73:D73"/>
    <mergeCell ref="B72:D72"/>
    <mergeCell ref="B75:D75"/>
    <mergeCell ref="B74:D74"/>
    <mergeCell ref="B77:D77"/>
    <mergeCell ref="B79:D79"/>
    <mergeCell ref="B82:D82"/>
    <mergeCell ref="B84:D84"/>
    <mergeCell ref="B86:D86"/>
    <mergeCell ref="B83:D83"/>
    <mergeCell ref="A99:D99"/>
    <mergeCell ref="A100:D100"/>
    <mergeCell ref="A94:H94"/>
    <mergeCell ref="E95:G95"/>
    <mergeCell ref="E96:G96"/>
    <mergeCell ref="E97:G97"/>
    <mergeCell ref="A85:D85"/>
    <mergeCell ref="A97:D97"/>
    <mergeCell ref="A98:D98"/>
    <mergeCell ref="B91:D91"/>
    <mergeCell ref="A95:D95"/>
    <mergeCell ref="A96:D96"/>
    <mergeCell ref="B90:D90"/>
    <mergeCell ref="A87:A88"/>
    <mergeCell ref="B87:D88"/>
    <mergeCell ref="E99:G99"/>
    <mergeCell ref="E100:G100"/>
    <mergeCell ref="E87:G88"/>
    <mergeCell ref="E85:G85"/>
    <mergeCell ref="E86:G86"/>
    <mergeCell ref="E1:G1"/>
    <mergeCell ref="E2:G2"/>
    <mergeCell ref="E3:G3"/>
    <mergeCell ref="E4:G4"/>
    <mergeCell ref="E5:G5"/>
    <mergeCell ref="E6:G6"/>
    <mergeCell ref="A89:D89"/>
    <mergeCell ref="B92:D92"/>
    <mergeCell ref="B93:D93"/>
    <mergeCell ref="B40:D40"/>
    <mergeCell ref="A41:D41"/>
    <mergeCell ref="A50:D50"/>
    <mergeCell ref="B51:D51"/>
    <mergeCell ref="B55:D55"/>
    <mergeCell ref="B11:D11"/>
    <mergeCell ref="B14:D14"/>
    <mergeCell ref="A16:D16"/>
    <mergeCell ref="B30:D30"/>
    <mergeCell ref="B31:D31"/>
    <mergeCell ref="A33:D33"/>
    <mergeCell ref="B38:C38"/>
    <mergeCell ref="E33:G33"/>
    <mergeCell ref="E41:G41"/>
    <mergeCell ref="E40:G40"/>
    <mergeCell ref="E49:G49"/>
    <mergeCell ref="E50:G50"/>
    <mergeCell ref="E48:G48"/>
    <mergeCell ref="E62:G62"/>
    <mergeCell ref="E35:F39"/>
    <mergeCell ref="E26:G26"/>
    <mergeCell ref="E27:G27"/>
    <mergeCell ref="E28:G28"/>
    <mergeCell ref="E29:G29"/>
    <mergeCell ref="E30:G30"/>
    <mergeCell ref="E31:G31"/>
    <mergeCell ref="G35:G39"/>
    <mergeCell ref="E51:G51"/>
    <mergeCell ref="E57:G57"/>
    <mergeCell ref="E58:G58"/>
    <mergeCell ref="E60:G60"/>
    <mergeCell ref="E59:G59"/>
    <mergeCell ref="E52:G52"/>
    <mergeCell ref="E53:G53"/>
    <mergeCell ref="E54:G54"/>
    <mergeCell ref="E55:G55"/>
    <mergeCell ref="E56:G56"/>
    <mergeCell ref="E98:G98"/>
    <mergeCell ref="H35:H39"/>
    <mergeCell ref="H22:H23"/>
    <mergeCell ref="A13:H13"/>
    <mergeCell ref="H42:H47"/>
    <mergeCell ref="E43:E47"/>
    <mergeCell ref="F43:F47"/>
    <mergeCell ref="G43:G47"/>
    <mergeCell ref="A22:A23"/>
    <mergeCell ref="B22:D23"/>
    <mergeCell ref="E23:F23"/>
    <mergeCell ref="E24:G24"/>
    <mergeCell ref="E34:F34"/>
    <mergeCell ref="E79:G79"/>
    <mergeCell ref="E80:G80"/>
    <mergeCell ref="E81:G81"/>
    <mergeCell ref="E82:G82"/>
    <mergeCell ref="E83:G83"/>
    <mergeCell ref="E84:G84"/>
    <mergeCell ref="E73:G73"/>
    <mergeCell ref="E74:G74"/>
    <mergeCell ref="E75:G75"/>
    <mergeCell ref="E76:G76"/>
    <mergeCell ref="H87:H88"/>
    <mergeCell ref="E89:G89"/>
    <mergeCell ref="E90:G90"/>
    <mergeCell ref="E91:G91"/>
    <mergeCell ref="E92:G92"/>
    <mergeCell ref="E93:G93"/>
    <mergeCell ref="E77:G77"/>
    <mergeCell ref="E78:G78"/>
    <mergeCell ref="E67:G67"/>
    <mergeCell ref="E68:G68"/>
    <mergeCell ref="E69:G69"/>
    <mergeCell ref="E70:G70"/>
    <mergeCell ref="E71:G71"/>
    <mergeCell ref="E72:G72"/>
    <mergeCell ref="E61:G61"/>
    <mergeCell ref="E63:G63"/>
    <mergeCell ref="E64:G64"/>
    <mergeCell ref="E65:G65"/>
    <mergeCell ref="E66:G66"/>
  </mergeCells>
  <hyperlinks>
    <hyperlink ref="A66" display="4.5.4.3"/>
    <hyperlink ref="A69" display="4.5.5.2"/>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showGridLines="0" zoomScale="60" zoomScaleNormal="60" workbookViewId="0">
      <pane ySplit="1" topLeftCell="A2" activePane="bottomLeft" state="frozen"/>
      <selection pane="bottomLeft" activeCell="H69" sqref="H69:H71"/>
    </sheetView>
  </sheetViews>
  <sheetFormatPr defaultRowHeight="23.4" x14ac:dyDescent="0.3"/>
  <cols>
    <col min="1" max="1" width="74.33203125" style="6" bestFit="1" customWidth="1"/>
    <col min="2" max="2" width="42.88671875" style="15" customWidth="1"/>
    <col min="3" max="3" width="41.77734375" style="15" customWidth="1"/>
    <col min="4" max="4" width="54.109375" style="15" customWidth="1"/>
    <col min="5" max="5" width="45.5546875" style="6" customWidth="1"/>
    <col min="6" max="6" width="41.33203125" style="6" customWidth="1"/>
    <col min="7" max="7" width="50.21875" style="6" customWidth="1"/>
    <col min="8" max="8" width="74.33203125" style="34" customWidth="1"/>
    <col min="9" max="16384" width="8.88671875" style="6"/>
  </cols>
  <sheetData>
    <row r="1" spans="1:8" s="33" customFormat="1" ht="33.6" x14ac:dyDescent="0.3">
      <c r="A1" s="31" t="s">
        <v>0</v>
      </c>
      <c r="B1" s="105" t="s">
        <v>1</v>
      </c>
      <c r="C1" s="106"/>
      <c r="D1" s="107"/>
      <c r="E1" s="105" t="s">
        <v>2</v>
      </c>
      <c r="F1" s="106"/>
      <c r="G1" s="107"/>
      <c r="H1" s="32" t="s">
        <v>3</v>
      </c>
    </row>
    <row r="2" spans="1:8" x14ac:dyDescent="0.3">
      <c r="A2" s="14"/>
      <c r="B2" s="108"/>
      <c r="C2" s="109"/>
      <c r="D2" s="110"/>
      <c r="E2" s="108"/>
      <c r="F2" s="109"/>
      <c r="G2" s="110"/>
      <c r="H2" s="8"/>
    </row>
    <row r="3" spans="1:8" ht="87.6" customHeight="1" x14ac:dyDescent="0.3">
      <c r="A3" s="7" t="s">
        <v>4</v>
      </c>
      <c r="B3" s="108" t="s">
        <v>146</v>
      </c>
      <c r="C3" s="109"/>
      <c r="D3" s="110"/>
      <c r="E3" s="111"/>
      <c r="F3" s="112"/>
      <c r="G3" s="113"/>
      <c r="H3" s="8"/>
    </row>
    <row r="4" spans="1:8" ht="40.049999999999997" customHeight="1" x14ac:dyDescent="0.3">
      <c r="A4" s="9" t="s">
        <v>5</v>
      </c>
      <c r="B4" s="65">
        <v>24</v>
      </c>
      <c r="C4" s="66"/>
      <c r="D4" s="67"/>
      <c r="E4" s="65"/>
      <c r="F4" s="66"/>
      <c r="G4" s="67"/>
      <c r="H4" s="49"/>
    </row>
    <row r="5" spans="1:8" ht="40.049999999999997" customHeight="1" x14ac:dyDescent="0.3">
      <c r="A5" s="10" t="s">
        <v>6</v>
      </c>
      <c r="B5" s="124">
        <v>21801002014</v>
      </c>
      <c r="C5" s="125"/>
      <c r="D5" s="126"/>
      <c r="E5" s="114"/>
      <c r="F5" s="115"/>
      <c r="G5" s="116"/>
      <c r="H5" s="52"/>
    </row>
    <row r="6" spans="1:8" ht="40.049999999999997" customHeight="1" x14ac:dyDescent="0.3">
      <c r="A6" s="37" t="s">
        <v>7</v>
      </c>
      <c r="B6" s="108"/>
      <c r="C6" s="109"/>
      <c r="D6" s="110"/>
      <c r="E6" s="117"/>
      <c r="F6" s="118"/>
      <c r="G6" s="119"/>
      <c r="H6" s="50"/>
    </row>
    <row r="7" spans="1:8" ht="40.049999999999997" customHeight="1" x14ac:dyDescent="0.3">
      <c r="A7" s="37" t="s">
        <v>8</v>
      </c>
      <c r="B7" s="127"/>
      <c r="C7" s="128"/>
      <c r="D7" s="129"/>
      <c r="E7" s="117"/>
      <c r="F7" s="118"/>
      <c r="G7" s="119"/>
      <c r="H7" s="50"/>
    </row>
    <row r="8" spans="1:8" ht="40.049999999999997" customHeight="1" x14ac:dyDescent="0.3">
      <c r="A8" s="11" t="s">
        <v>167</v>
      </c>
      <c r="B8" s="130"/>
      <c r="C8" s="131"/>
      <c r="D8" s="132"/>
      <c r="E8" s="120"/>
      <c r="F8" s="121"/>
      <c r="G8" s="122"/>
      <c r="H8" s="53"/>
    </row>
    <row r="9" spans="1:8" ht="40.049999999999997" customHeight="1" x14ac:dyDescent="0.3">
      <c r="A9" s="11" t="s">
        <v>166</v>
      </c>
      <c r="B9" s="133"/>
      <c r="C9" s="134"/>
      <c r="D9" s="135"/>
      <c r="E9" s="133">
        <f>E8*B4</f>
        <v>0</v>
      </c>
      <c r="F9" s="134"/>
      <c r="G9" s="135"/>
      <c r="H9" s="53"/>
    </row>
    <row r="10" spans="1:8" ht="40.049999999999997" customHeight="1" x14ac:dyDescent="0.3">
      <c r="A10" s="37" t="s">
        <v>9</v>
      </c>
      <c r="B10" s="108" t="s">
        <v>173</v>
      </c>
      <c r="C10" s="109"/>
      <c r="D10" s="110"/>
      <c r="E10" s="117"/>
      <c r="F10" s="118"/>
      <c r="G10" s="119"/>
      <c r="H10" s="50"/>
    </row>
    <row r="11" spans="1:8" ht="40.049999999999997" customHeight="1" x14ac:dyDescent="0.3">
      <c r="A11" s="37" t="s">
        <v>10</v>
      </c>
      <c r="B11" s="108"/>
      <c r="C11" s="109"/>
      <c r="D11" s="110"/>
      <c r="E11" s="117"/>
      <c r="F11" s="118"/>
      <c r="G11" s="119"/>
      <c r="H11" s="50"/>
    </row>
    <row r="12" spans="1:8" ht="40.049999999999997" customHeight="1" x14ac:dyDescent="0.3">
      <c r="A12" s="37" t="s">
        <v>11</v>
      </c>
      <c r="B12" s="108" t="s">
        <v>12</v>
      </c>
      <c r="C12" s="109"/>
      <c r="D12" s="110"/>
      <c r="E12" s="117"/>
      <c r="F12" s="118"/>
      <c r="G12" s="119"/>
      <c r="H12" s="50"/>
    </row>
    <row r="13" spans="1:8" ht="40.049999999999997" customHeight="1" x14ac:dyDescent="0.3">
      <c r="A13" s="123" t="s">
        <v>13</v>
      </c>
      <c r="B13" s="123"/>
      <c r="C13" s="123"/>
      <c r="D13" s="123"/>
      <c r="E13" s="123"/>
      <c r="F13" s="123"/>
      <c r="G13" s="123"/>
      <c r="H13" s="123"/>
    </row>
    <row r="14" spans="1:8" ht="40.049999999999997" customHeight="1" x14ac:dyDescent="0.3">
      <c r="A14" s="8" t="s">
        <v>14</v>
      </c>
      <c r="B14" s="108"/>
      <c r="C14" s="109"/>
      <c r="D14" s="110"/>
      <c r="E14" s="117"/>
      <c r="F14" s="118"/>
      <c r="G14" s="119"/>
      <c r="H14" s="50"/>
    </row>
    <row r="15" spans="1:8" ht="40.049999999999997" customHeight="1" x14ac:dyDescent="0.3">
      <c r="A15" s="8" t="s">
        <v>15</v>
      </c>
      <c r="B15" s="111"/>
      <c r="C15" s="112"/>
      <c r="D15" s="113"/>
      <c r="E15" s="65"/>
      <c r="F15" s="66"/>
      <c r="G15" s="67"/>
      <c r="H15" s="49"/>
    </row>
    <row r="16" spans="1:8" ht="40.049999999999997" customHeight="1" x14ac:dyDescent="0.3">
      <c r="A16" s="99" t="s">
        <v>16</v>
      </c>
      <c r="B16" s="100"/>
      <c r="C16" s="100"/>
      <c r="D16" s="101"/>
      <c r="E16" s="65"/>
      <c r="F16" s="66"/>
      <c r="G16" s="67"/>
      <c r="H16" s="49"/>
    </row>
    <row r="17" spans="1:8" ht="40.049999999999997" customHeight="1" x14ac:dyDescent="0.3">
      <c r="A17" s="18" t="s">
        <v>17</v>
      </c>
      <c r="B17" s="91">
        <v>167</v>
      </c>
      <c r="C17" s="92"/>
      <c r="D17" s="93"/>
      <c r="E17" s="65"/>
      <c r="F17" s="66"/>
      <c r="G17" s="67"/>
      <c r="H17" s="49"/>
    </row>
    <row r="18" spans="1:8" ht="40.049999999999997" customHeight="1" x14ac:dyDescent="0.3">
      <c r="A18" s="18" t="s">
        <v>18</v>
      </c>
      <c r="B18" s="91" t="s">
        <v>19</v>
      </c>
      <c r="C18" s="92"/>
      <c r="D18" s="93"/>
      <c r="E18" s="65"/>
      <c r="F18" s="66"/>
      <c r="G18" s="67"/>
      <c r="H18" s="49"/>
    </row>
    <row r="19" spans="1:8" ht="40.049999999999997" customHeight="1" x14ac:dyDescent="0.3">
      <c r="A19" s="18" t="s">
        <v>20</v>
      </c>
      <c r="B19" s="91" t="s">
        <v>21</v>
      </c>
      <c r="C19" s="92"/>
      <c r="D19" s="93"/>
      <c r="E19" s="65"/>
      <c r="F19" s="66"/>
      <c r="G19" s="67"/>
      <c r="H19" s="49"/>
    </row>
    <row r="20" spans="1:8" ht="40.049999999999997" customHeight="1" x14ac:dyDescent="0.3">
      <c r="A20" s="18" t="s">
        <v>22</v>
      </c>
      <c r="B20" s="91" t="s">
        <v>23</v>
      </c>
      <c r="C20" s="92"/>
      <c r="D20" s="93"/>
      <c r="E20" s="65"/>
      <c r="F20" s="66"/>
      <c r="G20" s="67"/>
      <c r="H20" s="49"/>
    </row>
    <row r="21" spans="1:8" ht="40.049999999999997" customHeight="1" x14ac:dyDescent="0.3">
      <c r="A21" s="18" t="s">
        <v>24</v>
      </c>
      <c r="B21" s="91" t="s">
        <v>23</v>
      </c>
      <c r="C21" s="92"/>
      <c r="D21" s="93"/>
      <c r="E21" s="65"/>
      <c r="F21" s="66"/>
      <c r="G21" s="67"/>
      <c r="H21" s="49"/>
    </row>
    <row r="22" spans="1:8" ht="54.6" customHeight="1" x14ac:dyDescent="0.3">
      <c r="A22" s="60" t="s">
        <v>25</v>
      </c>
      <c r="B22" s="85" t="s">
        <v>161</v>
      </c>
      <c r="C22" s="86"/>
      <c r="D22" s="87"/>
      <c r="E22" s="71" t="s">
        <v>165</v>
      </c>
      <c r="F22" s="72"/>
      <c r="G22" s="16" t="s">
        <v>162</v>
      </c>
      <c r="H22" s="57"/>
    </row>
    <row r="23" spans="1:8" ht="43.8" customHeight="1" x14ac:dyDescent="0.3">
      <c r="A23" s="62"/>
      <c r="B23" s="88"/>
      <c r="C23" s="89"/>
      <c r="D23" s="90"/>
      <c r="E23" s="65"/>
      <c r="F23" s="67"/>
      <c r="G23" s="49"/>
      <c r="H23" s="58"/>
    </row>
    <row r="24" spans="1:8" ht="40.049999999999997" customHeight="1" x14ac:dyDescent="0.3">
      <c r="A24" s="35" t="s">
        <v>26</v>
      </c>
      <c r="B24" s="91" t="s">
        <v>128</v>
      </c>
      <c r="C24" s="92"/>
      <c r="D24" s="93"/>
      <c r="E24" s="65"/>
      <c r="F24" s="66"/>
      <c r="G24" s="67"/>
      <c r="H24" s="49"/>
    </row>
    <row r="25" spans="1:8" ht="40.049999999999997" customHeight="1" x14ac:dyDescent="0.3">
      <c r="A25" s="35" t="s">
        <v>28</v>
      </c>
      <c r="B25" s="91" t="s">
        <v>29</v>
      </c>
      <c r="C25" s="92"/>
      <c r="D25" s="93"/>
      <c r="E25" s="65"/>
      <c r="F25" s="66"/>
      <c r="G25" s="67"/>
      <c r="H25" s="49"/>
    </row>
    <row r="26" spans="1:8" ht="40.049999999999997" customHeight="1" x14ac:dyDescent="0.3">
      <c r="A26" s="35" t="s">
        <v>30</v>
      </c>
      <c r="B26" s="91" t="s">
        <v>31</v>
      </c>
      <c r="C26" s="92"/>
      <c r="D26" s="93"/>
      <c r="E26" s="65"/>
      <c r="F26" s="66"/>
      <c r="G26" s="67"/>
      <c r="H26" s="49"/>
    </row>
    <row r="27" spans="1:8" ht="40.049999999999997" customHeight="1" x14ac:dyDescent="0.3">
      <c r="A27" s="35" t="s">
        <v>32</v>
      </c>
      <c r="B27" s="91">
        <v>125</v>
      </c>
      <c r="C27" s="92"/>
      <c r="D27" s="93"/>
      <c r="E27" s="65"/>
      <c r="F27" s="66"/>
      <c r="G27" s="67"/>
      <c r="H27" s="49"/>
    </row>
    <row r="28" spans="1:8" ht="40.049999999999997" customHeight="1" x14ac:dyDescent="0.3">
      <c r="A28" s="35" t="s">
        <v>33</v>
      </c>
      <c r="B28" s="91">
        <v>30</v>
      </c>
      <c r="C28" s="92"/>
      <c r="D28" s="93"/>
      <c r="E28" s="65"/>
      <c r="F28" s="66"/>
      <c r="G28" s="67"/>
      <c r="H28" s="49"/>
    </row>
    <row r="29" spans="1:8" ht="40.049999999999997" customHeight="1" x14ac:dyDescent="0.3">
      <c r="A29" s="35" t="s">
        <v>34</v>
      </c>
      <c r="B29" s="91">
        <v>50</v>
      </c>
      <c r="C29" s="92"/>
      <c r="D29" s="93"/>
      <c r="E29" s="65"/>
      <c r="F29" s="66"/>
      <c r="G29" s="67"/>
      <c r="H29" s="49"/>
    </row>
    <row r="30" spans="1:8" ht="40.049999999999997" customHeight="1" x14ac:dyDescent="0.3">
      <c r="A30" s="19" t="s">
        <v>35</v>
      </c>
      <c r="B30" s="91" t="s">
        <v>36</v>
      </c>
      <c r="C30" s="92"/>
      <c r="D30" s="93"/>
      <c r="E30" s="65"/>
      <c r="F30" s="66"/>
      <c r="G30" s="67"/>
      <c r="H30" s="49"/>
    </row>
    <row r="31" spans="1:8" ht="40.049999999999997" customHeight="1" x14ac:dyDescent="0.3">
      <c r="A31" s="20" t="s">
        <v>37</v>
      </c>
      <c r="B31" s="96"/>
      <c r="C31" s="97"/>
      <c r="D31" s="98"/>
      <c r="E31" s="102"/>
      <c r="F31" s="103"/>
      <c r="G31" s="104"/>
      <c r="H31" s="50"/>
    </row>
    <row r="32" spans="1:8" ht="40.049999999999997" customHeight="1" x14ac:dyDescent="0.3">
      <c r="A32" s="42" t="s">
        <v>163</v>
      </c>
      <c r="B32" s="136" t="s">
        <v>164</v>
      </c>
      <c r="C32" s="136"/>
      <c r="D32" s="136"/>
      <c r="E32" s="173"/>
      <c r="F32" s="174"/>
      <c r="G32" s="175"/>
      <c r="H32" s="50"/>
    </row>
    <row r="33" spans="1:8" ht="40.049999999999997" customHeight="1" x14ac:dyDescent="0.3">
      <c r="A33" s="99" t="s">
        <v>38</v>
      </c>
      <c r="B33" s="100"/>
      <c r="C33" s="100"/>
      <c r="D33" s="101"/>
      <c r="E33" s="68"/>
      <c r="F33" s="69"/>
      <c r="G33" s="70"/>
      <c r="H33" s="49"/>
    </row>
    <row r="34" spans="1:8" ht="40.049999999999997" customHeight="1" x14ac:dyDescent="0.3">
      <c r="A34" s="21" t="s">
        <v>39</v>
      </c>
      <c r="B34" s="63" t="s">
        <v>40</v>
      </c>
      <c r="C34" s="64"/>
      <c r="D34" s="21" t="s">
        <v>157</v>
      </c>
      <c r="E34" s="71" t="s">
        <v>155</v>
      </c>
      <c r="F34" s="72"/>
      <c r="G34" s="16" t="s">
        <v>156</v>
      </c>
      <c r="H34" s="49"/>
    </row>
    <row r="35" spans="1:8" ht="40.049999999999997" customHeight="1" x14ac:dyDescent="0.3">
      <c r="A35" s="22">
        <v>3</v>
      </c>
      <c r="B35" s="94">
        <v>21</v>
      </c>
      <c r="C35" s="95"/>
      <c r="D35" s="22">
        <v>51</v>
      </c>
      <c r="E35" s="73"/>
      <c r="F35" s="74"/>
      <c r="G35" s="79"/>
      <c r="H35" s="57"/>
    </row>
    <row r="36" spans="1:8" ht="40.049999999999997" customHeight="1" x14ac:dyDescent="0.3">
      <c r="A36" s="23">
        <v>5</v>
      </c>
      <c r="B36" s="96">
        <v>30</v>
      </c>
      <c r="C36" s="98"/>
      <c r="D36" s="23">
        <v>60</v>
      </c>
      <c r="E36" s="75"/>
      <c r="F36" s="76"/>
      <c r="G36" s="80"/>
      <c r="H36" s="59"/>
    </row>
    <row r="37" spans="1:8" ht="40.049999999999997" customHeight="1" x14ac:dyDescent="0.3">
      <c r="A37" s="22">
        <v>10</v>
      </c>
      <c r="B37" s="94">
        <v>50</v>
      </c>
      <c r="C37" s="95"/>
      <c r="D37" s="22">
        <v>89</v>
      </c>
      <c r="E37" s="75"/>
      <c r="F37" s="76"/>
      <c r="G37" s="80"/>
      <c r="H37" s="59"/>
    </row>
    <row r="38" spans="1:8" ht="40.049999999999997" customHeight="1" x14ac:dyDescent="0.3">
      <c r="A38" s="22">
        <v>15</v>
      </c>
      <c r="B38" s="94">
        <v>58</v>
      </c>
      <c r="C38" s="95"/>
      <c r="D38" s="22">
        <v>161</v>
      </c>
      <c r="E38" s="75"/>
      <c r="F38" s="76"/>
      <c r="G38" s="80"/>
      <c r="H38" s="59"/>
    </row>
    <row r="39" spans="1:8" ht="40.049999999999997" customHeight="1" x14ac:dyDescent="0.3">
      <c r="A39" s="22">
        <v>25</v>
      </c>
      <c r="B39" s="94">
        <v>74</v>
      </c>
      <c r="C39" s="95"/>
      <c r="D39" s="22">
        <v>283</v>
      </c>
      <c r="E39" s="75"/>
      <c r="F39" s="76"/>
      <c r="G39" s="80"/>
      <c r="H39" s="59"/>
    </row>
    <row r="40" spans="1:8" ht="40.049999999999997" customHeight="1" x14ac:dyDescent="0.3">
      <c r="A40" s="22">
        <v>37.5</v>
      </c>
      <c r="B40" s="94">
        <v>94</v>
      </c>
      <c r="C40" s="95"/>
      <c r="D40" s="22">
        <v>413</v>
      </c>
      <c r="E40" s="75"/>
      <c r="F40" s="76"/>
      <c r="G40" s="80"/>
      <c r="H40" s="59"/>
    </row>
    <row r="41" spans="1:8" ht="40.049999999999997" customHeight="1" x14ac:dyDescent="0.3">
      <c r="A41" s="22">
        <v>50</v>
      </c>
      <c r="B41" s="94">
        <v>110</v>
      </c>
      <c r="C41" s="95"/>
      <c r="D41" s="22">
        <v>540</v>
      </c>
      <c r="E41" s="75"/>
      <c r="F41" s="76"/>
      <c r="G41" s="80"/>
      <c r="H41" s="59"/>
    </row>
    <row r="42" spans="1:8" ht="40.049999999999997" customHeight="1" x14ac:dyDescent="0.3">
      <c r="A42" s="22">
        <v>75</v>
      </c>
      <c r="B42" s="94">
        <v>156</v>
      </c>
      <c r="C42" s="95"/>
      <c r="D42" s="22">
        <v>700</v>
      </c>
      <c r="E42" s="75"/>
      <c r="F42" s="76"/>
      <c r="G42" s="80"/>
      <c r="H42" s="59"/>
    </row>
    <row r="43" spans="1:8" ht="40.049999999999997" customHeight="1" x14ac:dyDescent="0.3">
      <c r="A43" s="22">
        <v>100</v>
      </c>
      <c r="B43" s="94">
        <v>186</v>
      </c>
      <c r="C43" s="95"/>
      <c r="D43" s="22">
        <v>895</v>
      </c>
      <c r="E43" s="75"/>
      <c r="F43" s="76"/>
      <c r="G43" s="80"/>
      <c r="H43" s="59"/>
    </row>
    <row r="44" spans="1:8" ht="40.049999999999997" customHeight="1" x14ac:dyDescent="0.3">
      <c r="A44" s="24">
        <v>167</v>
      </c>
      <c r="B44" s="137">
        <v>370</v>
      </c>
      <c r="C44" s="138"/>
      <c r="D44" s="24">
        <v>1150</v>
      </c>
      <c r="E44" s="77"/>
      <c r="F44" s="78"/>
      <c r="G44" s="81"/>
      <c r="H44" s="58"/>
    </row>
    <row r="45" spans="1:8" ht="69.599999999999994" customHeight="1" x14ac:dyDescent="0.3">
      <c r="A45" s="22" t="s">
        <v>42</v>
      </c>
      <c r="B45" s="91" t="s">
        <v>43</v>
      </c>
      <c r="C45" s="92"/>
      <c r="D45" s="93"/>
      <c r="E45" s="65"/>
      <c r="F45" s="66"/>
      <c r="G45" s="67"/>
      <c r="H45" s="49"/>
    </row>
    <row r="46" spans="1:8" ht="40.049999999999997" customHeight="1" x14ac:dyDescent="0.3">
      <c r="A46" s="99" t="s">
        <v>44</v>
      </c>
      <c r="B46" s="100"/>
      <c r="C46" s="100"/>
      <c r="D46" s="101"/>
      <c r="E46" s="65"/>
      <c r="F46" s="66"/>
      <c r="G46" s="67"/>
      <c r="H46" s="49"/>
    </row>
    <row r="47" spans="1:8" ht="61.95" customHeight="1" x14ac:dyDescent="0.3">
      <c r="A47" s="21" t="s">
        <v>39</v>
      </c>
      <c r="B47" s="21" t="s">
        <v>45</v>
      </c>
      <c r="C47" s="21" t="s">
        <v>46</v>
      </c>
      <c r="D47" s="21" t="s">
        <v>47</v>
      </c>
      <c r="E47" s="21" t="s">
        <v>45</v>
      </c>
      <c r="F47" s="21" t="s">
        <v>46</v>
      </c>
      <c r="G47" s="21" t="s">
        <v>47</v>
      </c>
      <c r="H47" s="49"/>
    </row>
    <row r="48" spans="1:8" ht="40.049999999999997" customHeight="1" x14ac:dyDescent="0.3">
      <c r="A48" s="22">
        <v>3</v>
      </c>
      <c r="B48" s="22">
        <v>150</v>
      </c>
      <c r="C48" s="22">
        <v>700</v>
      </c>
      <c r="D48" s="22">
        <v>480</v>
      </c>
      <c r="E48" s="79"/>
      <c r="F48" s="79"/>
      <c r="G48" s="79"/>
      <c r="H48" s="57"/>
    </row>
    <row r="49" spans="1:8" ht="40.049999999999997" customHeight="1" x14ac:dyDescent="0.3">
      <c r="A49" s="23">
        <v>5</v>
      </c>
      <c r="B49" s="23">
        <v>170</v>
      </c>
      <c r="C49" s="23">
        <v>750</v>
      </c>
      <c r="D49" s="23">
        <v>500</v>
      </c>
      <c r="E49" s="80"/>
      <c r="F49" s="80"/>
      <c r="G49" s="80"/>
      <c r="H49" s="59"/>
    </row>
    <row r="50" spans="1:8" ht="40.049999999999997" customHeight="1" x14ac:dyDescent="0.3">
      <c r="A50" s="22">
        <v>10</v>
      </c>
      <c r="B50" s="22">
        <v>204</v>
      </c>
      <c r="C50" s="22">
        <v>863</v>
      </c>
      <c r="D50" s="22">
        <v>558</v>
      </c>
      <c r="E50" s="80"/>
      <c r="F50" s="80"/>
      <c r="G50" s="80"/>
      <c r="H50" s="59"/>
    </row>
    <row r="51" spans="1:8" ht="40.049999999999997" customHeight="1" x14ac:dyDescent="0.3">
      <c r="A51" s="22">
        <v>15</v>
      </c>
      <c r="B51" s="22">
        <v>261</v>
      </c>
      <c r="C51" s="22">
        <v>888</v>
      </c>
      <c r="D51" s="22">
        <v>584</v>
      </c>
      <c r="E51" s="80"/>
      <c r="F51" s="80"/>
      <c r="G51" s="80"/>
      <c r="H51" s="59"/>
    </row>
    <row r="52" spans="1:8" ht="40.049999999999997" customHeight="1" x14ac:dyDescent="0.3">
      <c r="A52" s="22">
        <v>25</v>
      </c>
      <c r="B52" s="22">
        <v>318</v>
      </c>
      <c r="C52" s="22">
        <v>914</v>
      </c>
      <c r="D52" s="22">
        <v>609</v>
      </c>
      <c r="E52" s="80"/>
      <c r="F52" s="80"/>
      <c r="G52" s="80"/>
      <c r="H52" s="59"/>
    </row>
    <row r="53" spans="1:8" ht="40.049999999999997" customHeight="1" x14ac:dyDescent="0.3">
      <c r="A53" s="22">
        <v>37.5</v>
      </c>
      <c r="B53" s="22">
        <v>375</v>
      </c>
      <c r="C53" s="22">
        <v>930</v>
      </c>
      <c r="D53" s="22">
        <v>640</v>
      </c>
      <c r="E53" s="80"/>
      <c r="F53" s="80"/>
      <c r="G53" s="80"/>
      <c r="H53" s="59"/>
    </row>
    <row r="54" spans="1:8" ht="40.049999999999997" customHeight="1" x14ac:dyDescent="0.3">
      <c r="A54" s="22">
        <v>50</v>
      </c>
      <c r="B54" s="22">
        <v>413</v>
      </c>
      <c r="C54" s="22">
        <v>939</v>
      </c>
      <c r="D54" s="22">
        <v>660</v>
      </c>
      <c r="E54" s="80"/>
      <c r="F54" s="80"/>
      <c r="G54" s="80"/>
      <c r="H54" s="59"/>
    </row>
    <row r="55" spans="1:8" ht="40.049999999999997" customHeight="1" x14ac:dyDescent="0.3">
      <c r="A55" s="22">
        <v>75</v>
      </c>
      <c r="B55" s="22">
        <v>580</v>
      </c>
      <c r="C55" s="22">
        <v>955</v>
      </c>
      <c r="D55" s="22">
        <v>710</v>
      </c>
      <c r="E55" s="80"/>
      <c r="F55" s="80"/>
      <c r="G55" s="80"/>
      <c r="H55" s="59"/>
    </row>
    <row r="56" spans="1:8" ht="40.049999999999997" customHeight="1" x14ac:dyDescent="0.3">
      <c r="A56" s="22">
        <v>100</v>
      </c>
      <c r="B56" s="22">
        <v>681</v>
      </c>
      <c r="C56" s="22">
        <v>965</v>
      </c>
      <c r="D56" s="22">
        <v>736</v>
      </c>
      <c r="E56" s="80"/>
      <c r="F56" s="80"/>
      <c r="G56" s="80"/>
      <c r="H56" s="59"/>
    </row>
    <row r="57" spans="1:8" ht="40.049999999999997" customHeight="1" x14ac:dyDescent="0.3">
      <c r="A57" s="24">
        <v>167</v>
      </c>
      <c r="B57" s="24">
        <v>904</v>
      </c>
      <c r="C57" s="24">
        <v>1168</v>
      </c>
      <c r="D57" s="24">
        <v>762</v>
      </c>
      <c r="E57" s="81"/>
      <c r="F57" s="81"/>
      <c r="G57" s="81"/>
      <c r="H57" s="58"/>
    </row>
    <row r="58" spans="1:8" ht="40.049999999999997" customHeight="1" x14ac:dyDescent="0.3">
      <c r="A58" s="99" t="s">
        <v>48</v>
      </c>
      <c r="B58" s="100"/>
      <c r="C58" s="100"/>
      <c r="D58" s="101"/>
      <c r="E58" s="65"/>
      <c r="F58" s="66"/>
      <c r="G58" s="67"/>
      <c r="H58" s="49"/>
    </row>
    <row r="59" spans="1:8" ht="103.2" customHeight="1" x14ac:dyDescent="0.3">
      <c r="A59" s="18" t="s">
        <v>49</v>
      </c>
      <c r="B59" s="91" t="s">
        <v>50</v>
      </c>
      <c r="C59" s="92"/>
      <c r="D59" s="93"/>
      <c r="E59" s="65"/>
      <c r="F59" s="66"/>
      <c r="G59" s="67"/>
      <c r="H59" s="49"/>
    </row>
    <row r="60" spans="1:8" ht="40.049999999999997" customHeight="1" x14ac:dyDescent="0.3">
      <c r="A60" s="99" t="s">
        <v>51</v>
      </c>
      <c r="B60" s="100"/>
      <c r="C60" s="100"/>
      <c r="D60" s="101"/>
      <c r="E60" s="65"/>
      <c r="F60" s="66"/>
      <c r="G60" s="67"/>
      <c r="H60" s="49"/>
    </row>
    <row r="61" spans="1:8" ht="106.2" customHeight="1" x14ac:dyDescent="0.3">
      <c r="A61" s="18" t="s">
        <v>52</v>
      </c>
      <c r="B61" s="91" t="s">
        <v>53</v>
      </c>
      <c r="C61" s="92"/>
      <c r="D61" s="93"/>
      <c r="E61" s="65"/>
      <c r="F61" s="66"/>
      <c r="G61" s="67"/>
      <c r="H61" s="49"/>
    </row>
    <row r="62" spans="1:8" ht="100.2" customHeight="1" x14ac:dyDescent="0.3">
      <c r="A62" s="18" t="s">
        <v>54</v>
      </c>
      <c r="B62" s="91" t="s">
        <v>55</v>
      </c>
      <c r="C62" s="92"/>
      <c r="D62" s="93"/>
      <c r="E62" s="65"/>
      <c r="F62" s="66"/>
      <c r="G62" s="67"/>
      <c r="H62" s="51"/>
    </row>
    <row r="63" spans="1:8" ht="40.049999999999997" customHeight="1" x14ac:dyDescent="0.3">
      <c r="A63" s="40" t="s">
        <v>56</v>
      </c>
      <c r="B63" s="167"/>
      <c r="C63" s="167"/>
      <c r="D63" s="168"/>
      <c r="E63" s="65"/>
      <c r="F63" s="66"/>
      <c r="G63" s="67"/>
      <c r="H63" s="49"/>
    </row>
    <row r="64" spans="1:8" ht="59.4" customHeight="1" x14ac:dyDescent="0.3">
      <c r="A64" s="18" t="s">
        <v>57</v>
      </c>
      <c r="B64" s="91" t="s">
        <v>58</v>
      </c>
      <c r="C64" s="92"/>
      <c r="D64" s="93"/>
      <c r="E64" s="65"/>
      <c r="F64" s="66"/>
      <c r="G64" s="67"/>
      <c r="H64" s="49"/>
    </row>
    <row r="65" spans="1:8" ht="196.2" customHeight="1" x14ac:dyDescent="0.3">
      <c r="A65" s="18" t="s">
        <v>59</v>
      </c>
      <c r="B65" s="91" t="s">
        <v>60</v>
      </c>
      <c r="C65" s="92"/>
      <c r="D65" s="93"/>
      <c r="E65" s="65"/>
      <c r="F65" s="66"/>
      <c r="G65" s="67"/>
      <c r="H65" s="49"/>
    </row>
    <row r="66" spans="1:8" ht="57" customHeight="1" x14ac:dyDescent="0.3">
      <c r="A66" s="18" t="s">
        <v>61</v>
      </c>
      <c r="B66" s="91" t="s">
        <v>62</v>
      </c>
      <c r="C66" s="92"/>
      <c r="D66" s="93"/>
      <c r="E66" s="65"/>
      <c r="F66" s="66"/>
      <c r="G66" s="67"/>
      <c r="H66" s="49"/>
    </row>
    <row r="67" spans="1:8" ht="40.049999999999997" customHeight="1" x14ac:dyDescent="0.3">
      <c r="A67" s="40" t="s">
        <v>63</v>
      </c>
      <c r="B67" s="169" t="s">
        <v>168</v>
      </c>
      <c r="C67" s="169"/>
      <c r="D67" s="170"/>
      <c r="E67" s="82"/>
      <c r="F67" s="83"/>
      <c r="G67" s="84"/>
      <c r="H67" s="49"/>
    </row>
    <row r="68" spans="1:8" ht="103.8" customHeight="1" x14ac:dyDescent="0.3">
      <c r="A68" s="239" t="s">
        <v>64</v>
      </c>
      <c r="B68" s="91" t="s">
        <v>65</v>
      </c>
      <c r="C68" s="92"/>
      <c r="D68" s="93"/>
      <c r="E68" s="65"/>
      <c r="F68" s="66"/>
      <c r="G68" s="67"/>
      <c r="H68" s="49"/>
    </row>
    <row r="69" spans="1:8" ht="55.2" customHeight="1" x14ac:dyDescent="0.3">
      <c r="A69" s="240"/>
      <c r="B69" s="22" t="s">
        <v>66</v>
      </c>
      <c r="C69" s="22" t="s">
        <v>67</v>
      </c>
      <c r="D69" s="22" t="s">
        <v>68</v>
      </c>
      <c r="E69" s="63" t="s">
        <v>67</v>
      </c>
      <c r="F69" s="64"/>
      <c r="G69" s="21" t="s">
        <v>68</v>
      </c>
      <c r="H69" s="57"/>
    </row>
    <row r="70" spans="1:8" ht="55.2" customHeight="1" x14ac:dyDescent="0.3">
      <c r="A70" s="240"/>
      <c r="B70" s="24" t="s">
        <v>175</v>
      </c>
      <c r="C70" s="24">
        <v>18</v>
      </c>
      <c r="D70" s="24">
        <v>15.3</v>
      </c>
      <c r="E70" s="245"/>
      <c r="F70" s="246"/>
      <c r="G70" s="247"/>
      <c r="H70" s="59"/>
    </row>
    <row r="71" spans="1:8" ht="60" customHeight="1" x14ac:dyDescent="0.3">
      <c r="A71" s="241"/>
      <c r="B71" s="22" t="s">
        <v>69</v>
      </c>
      <c r="C71" s="22">
        <v>9</v>
      </c>
      <c r="D71" s="22">
        <v>7.65</v>
      </c>
      <c r="E71" s="248"/>
      <c r="F71" s="249"/>
      <c r="G71" s="250"/>
      <c r="H71" s="58"/>
    </row>
    <row r="72" spans="1:8" ht="78" customHeight="1" x14ac:dyDescent="0.3">
      <c r="A72" s="18" t="s">
        <v>70</v>
      </c>
      <c r="B72" s="91" t="s">
        <v>71</v>
      </c>
      <c r="C72" s="92"/>
      <c r="D72" s="93"/>
      <c r="E72" s="65"/>
      <c r="F72" s="66"/>
      <c r="G72" s="67"/>
      <c r="H72" s="49"/>
    </row>
    <row r="73" spans="1:8" ht="60" customHeight="1" x14ac:dyDescent="0.3">
      <c r="A73" s="18" t="s">
        <v>72</v>
      </c>
      <c r="B73" s="91" t="s">
        <v>73</v>
      </c>
      <c r="C73" s="92"/>
      <c r="D73" s="93"/>
      <c r="E73" s="65"/>
      <c r="F73" s="66"/>
      <c r="G73" s="67"/>
      <c r="H73" s="49"/>
    </row>
    <row r="74" spans="1:8" ht="37.799999999999997" customHeight="1" x14ac:dyDescent="0.3">
      <c r="A74" s="18" t="s">
        <v>74</v>
      </c>
      <c r="B74" s="145" t="s">
        <v>75</v>
      </c>
      <c r="C74" s="146"/>
      <c r="D74" s="147"/>
      <c r="E74" s="65"/>
      <c r="F74" s="66"/>
      <c r="G74" s="67"/>
      <c r="H74" s="49"/>
    </row>
    <row r="75" spans="1:8" ht="40.049999999999997" customHeight="1" x14ac:dyDescent="0.3">
      <c r="A75" s="40" t="s">
        <v>76</v>
      </c>
      <c r="B75" s="167"/>
      <c r="C75" s="167"/>
      <c r="D75" s="168"/>
      <c r="E75" s="65"/>
      <c r="F75" s="66"/>
      <c r="G75" s="67"/>
      <c r="H75" s="49"/>
    </row>
    <row r="76" spans="1:8" ht="130.80000000000001" customHeight="1" x14ac:dyDescent="0.3">
      <c r="A76" s="25" t="s">
        <v>77</v>
      </c>
      <c r="B76" s="148" t="s">
        <v>78</v>
      </c>
      <c r="C76" s="149"/>
      <c r="D76" s="150"/>
      <c r="E76" s="65"/>
      <c r="F76" s="66"/>
      <c r="G76" s="67"/>
      <c r="H76" s="49"/>
    </row>
    <row r="77" spans="1:8" ht="274.8" customHeight="1" x14ac:dyDescent="0.3">
      <c r="A77" s="25" t="s">
        <v>79</v>
      </c>
      <c r="B77" s="142" t="s">
        <v>80</v>
      </c>
      <c r="C77" s="143"/>
      <c r="D77" s="144"/>
      <c r="E77" s="65"/>
      <c r="F77" s="66"/>
      <c r="G77" s="67"/>
      <c r="H77" s="49"/>
    </row>
    <row r="78" spans="1:8" ht="51.6" customHeight="1" x14ac:dyDescent="0.3">
      <c r="A78" s="25" t="s">
        <v>81</v>
      </c>
      <c r="B78" s="91" t="s">
        <v>82</v>
      </c>
      <c r="C78" s="92"/>
      <c r="D78" s="93"/>
      <c r="E78" s="65"/>
      <c r="F78" s="66"/>
      <c r="G78" s="67"/>
      <c r="H78" s="49"/>
    </row>
    <row r="79" spans="1:8" ht="54.6" customHeight="1" x14ac:dyDescent="0.3">
      <c r="A79" s="26" t="s">
        <v>83</v>
      </c>
      <c r="B79" s="91" t="s">
        <v>84</v>
      </c>
      <c r="C79" s="92"/>
      <c r="D79" s="93"/>
      <c r="E79" s="65"/>
      <c r="F79" s="66"/>
      <c r="G79" s="67"/>
      <c r="H79" s="49"/>
    </row>
    <row r="80" spans="1:8" ht="40.049999999999997" customHeight="1" x14ac:dyDescent="0.3">
      <c r="A80" s="41" t="s">
        <v>85</v>
      </c>
      <c r="B80" s="171"/>
      <c r="C80" s="171"/>
      <c r="D80" s="172"/>
      <c r="E80" s="65"/>
      <c r="F80" s="66"/>
      <c r="G80" s="67"/>
      <c r="H80" s="49"/>
    </row>
    <row r="81" spans="1:8" ht="53.4" customHeight="1" x14ac:dyDescent="0.3">
      <c r="A81" s="26" t="s">
        <v>86</v>
      </c>
      <c r="B81" s="91" t="s">
        <v>87</v>
      </c>
      <c r="C81" s="92"/>
      <c r="D81" s="93"/>
      <c r="E81" s="65"/>
      <c r="F81" s="66"/>
      <c r="G81" s="67"/>
      <c r="H81" s="49"/>
    </row>
    <row r="82" spans="1:8" ht="203.4" customHeight="1" x14ac:dyDescent="0.3">
      <c r="A82" s="27" t="s">
        <v>88</v>
      </c>
      <c r="B82" s="91" t="s">
        <v>158</v>
      </c>
      <c r="C82" s="92"/>
      <c r="D82" s="93"/>
      <c r="E82" s="65"/>
      <c r="F82" s="66"/>
      <c r="G82" s="67"/>
      <c r="H82" s="49"/>
    </row>
    <row r="83" spans="1:8" ht="55.8" customHeight="1" x14ac:dyDescent="0.3">
      <c r="A83" s="26" t="s">
        <v>89</v>
      </c>
      <c r="B83" s="91" t="s">
        <v>90</v>
      </c>
      <c r="C83" s="92"/>
      <c r="D83" s="93"/>
      <c r="E83" s="65"/>
      <c r="F83" s="66"/>
      <c r="G83" s="67"/>
      <c r="H83" s="49"/>
    </row>
    <row r="84" spans="1:8" ht="82.2" customHeight="1" x14ac:dyDescent="0.3">
      <c r="A84" s="26" t="s">
        <v>91</v>
      </c>
      <c r="B84" s="91" t="s">
        <v>92</v>
      </c>
      <c r="C84" s="92"/>
      <c r="D84" s="93"/>
      <c r="E84" s="65"/>
      <c r="F84" s="66"/>
      <c r="G84" s="67"/>
      <c r="H84" s="49"/>
    </row>
    <row r="85" spans="1:8" ht="55.2" customHeight="1" x14ac:dyDescent="0.3">
      <c r="A85" s="28" t="s">
        <v>93</v>
      </c>
      <c r="B85" s="91" t="s">
        <v>94</v>
      </c>
      <c r="C85" s="92"/>
      <c r="D85" s="93"/>
      <c r="E85" s="65"/>
      <c r="F85" s="66"/>
      <c r="G85" s="67"/>
      <c r="H85" s="49"/>
    </row>
    <row r="86" spans="1:8" ht="56.4" customHeight="1" x14ac:dyDescent="0.3">
      <c r="A86" s="29" t="s">
        <v>95</v>
      </c>
      <c r="B86" s="91" t="s">
        <v>96</v>
      </c>
      <c r="C86" s="92"/>
      <c r="D86" s="93"/>
      <c r="E86" s="65"/>
      <c r="F86" s="66"/>
      <c r="G86" s="67"/>
      <c r="H86" s="49"/>
    </row>
    <row r="87" spans="1:8" ht="40.049999999999997" customHeight="1" x14ac:dyDescent="0.3">
      <c r="A87" s="40" t="s">
        <v>97</v>
      </c>
      <c r="B87" s="167"/>
      <c r="C87" s="167"/>
      <c r="D87" s="168"/>
      <c r="E87" s="65"/>
      <c r="F87" s="66"/>
      <c r="G87" s="67"/>
      <c r="H87" s="49"/>
    </row>
    <row r="88" spans="1:8" ht="78" customHeight="1" x14ac:dyDescent="0.3">
      <c r="A88" s="27" t="s">
        <v>98</v>
      </c>
      <c r="B88" s="139" t="s">
        <v>99</v>
      </c>
      <c r="C88" s="140"/>
      <c r="D88" s="141"/>
      <c r="E88" s="65"/>
      <c r="F88" s="66"/>
      <c r="G88" s="67"/>
      <c r="H88" s="49"/>
    </row>
    <row r="89" spans="1:8" ht="75.599999999999994" customHeight="1" x14ac:dyDescent="0.3">
      <c r="A89" s="25" t="s">
        <v>100</v>
      </c>
      <c r="B89" s="142" t="s">
        <v>101</v>
      </c>
      <c r="C89" s="143"/>
      <c r="D89" s="144"/>
      <c r="E89" s="65"/>
      <c r="F89" s="66"/>
      <c r="G89" s="67"/>
      <c r="H89" s="49"/>
    </row>
    <row r="90" spans="1:8" ht="40.049999999999997" customHeight="1" x14ac:dyDescent="0.3">
      <c r="A90" s="40" t="s">
        <v>102</v>
      </c>
      <c r="B90" s="167"/>
      <c r="C90" s="167"/>
      <c r="D90" s="168"/>
      <c r="E90" s="65"/>
      <c r="F90" s="66"/>
      <c r="G90" s="67"/>
      <c r="H90" s="49"/>
    </row>
    <row r="91" spans="1:8" ht="108.6" customHeight="1" x14ac:dyDescent="0.3">
      <c r="A91" s="27" t="s">
        <v>103</v>
      </c>
      <c r="B91" s="91" t="s">
        <v>104</v>
      </c>
      <c r="C91" s="92"/>
      <c r="D91" s="93"/>
      <c r="E91" s="65"/>
      <c r="F91" s="66"/>
      <c r="G91" s="67"/>
      <c r="H91" s="49"/>
    </row>
    <row r="92" spans="1:8" ht="40.049999999999997" customHeight="1" x14ac:dyDescent="0.3">
      <c r="A92" s="40" t="s">
        <v>105</v>
      </c>
      <c r="B92" s="167"/>
      <c r="C92" s="167"/>
      <c r="D92" s="168"/>
      <c r="E92" s="65"/>
      <c r="F92" s="66"/>
      <c r="G92" s="67"/>
      <c r="H92" s="49"/>
    </row>
    <row r="93" spans="1:8" ht="109.2" customHeight="1" x14ac:dyDescent="0.3">
      <c r="A93" s="29" t="s">
        <v>106</v>
      </c>
      <c r="B93" s="142" t="s">
        <v>107</v>
      </c>
      <c r="C93" s="143"/>
      <c r="D93" s="144"/>
      <c r="E93" s="65"/>
      <c r="F93" s="66"/>
      <c r="G93" s="67"/>
      <c r="H93" s="49"/>
    </row>
    <row r="94" spans="1:8" ht="40.049999999999997" customHeight="1" x14ac:dyDescent="0.3">
      <c r="A94" s="40" t="s">
        <v>108</v>
      </c>
      <c r="B94" s="167"/>
      <c r="C94" s="167"/>
      <c r="D94" s="168"/>
      <c r="E94" s="65"/>
      <c r="F94" s="66"/>
      <c r="G94" s="67"/>
      <c r="H94" s="49"/>
    </row>
    <row r="95" spans="1:8" ht="77.400000000000006" customHeight="1" x14ac:dyDescent="0.3">
      <c r="A95" s="25" t="s">
        <v>109</v>
      </c>
      <c r="B95" s="91" t="s">
        <v>110</v>
      </c>
      <c r="C95" s="92"/>
      <c r="D95" s="93"/>
      <c r="E95" s="65"/>
      <c r="F95" s="66"/>
      <c r="G95" s="67"/>
      <c r="H95" s="49"/>
    </row>
    <row r="96" spans="1:8" ht="99.6" customHeight="1" x14ac:dyDescent="0.3">
      <c r="A96" s="25" t="s">
        <v>111</v>
      </c>
      <c r="B96" s="91" t="s">
        <v>112</v>
      </c>
      <c r="C96" s="92"/>
      <c r="D96" s="93"/>
      <c r="E96" s="65"/>
      <c r="F96" s="66"/>
      <c r="G96" s="67"/>
      <c r="H96" s="49"/>
    </row>
    <row r="97" spans="1:8" ht="56.4" customHeight="1" x14ac:dyDescent="0.3">
      <c r="A97" s="25" t="s">
        <v>113</v>
      </c>
      <c r="B97" s="91" t="s">
        <v>114</v>
      </c>
      <c r="C97" s="92"/>
      <c r="D97" s="93"/>
      <c r="E97" s="65"/>
      <c r="F97" s="66"/>
      <c r="G97" s="67"/>
      <c r="H97" s="49"/>
    </row>
    <row r="98" spans="1:8" ht="40.049999999999997" customHeight="1" x14ac:dyDescent="0.3">
      <c r="A98" s="176" t="s">
        <v>115</v>
      </c>
      <c r="B98" s="177"/>
      <c r="C98" s="177"/>
      <c r="D98" s="178"/>
      <c r="E98" s="65"/>
      <c r="F98" s="66"/>
      <c r="G98" s="67"/>
      <c r="H98" s="49"/>
    </row>
    <row r="99" spans="1:8" ht="107.4" customHeight="1" x14ac:dyDescent="0.3">
      <c r="A99" s="18">
        <v>5.0999999999999996</v>
      </c>
      <c r="B99" s="154" t="s">
        <v>116</v>
      </c>
      <c r="C99" s="154"/>
      <c r="D99" s="154"/>
      <c r="E99" s="65"/>
      <c r="F99" s="66"/>
      <c r="G99" s="67"/>
      <c r="H99" s="49"/>
    </row>
    <row r="100" spans="1:8" ht="34.799999999999997" customHeight="1" x14ac:dyDescent="0.3">
      <c r="A100" s="18">
        <v>5.2</v>
      </c>
      <c r="B100" s="154" t="s">
        <v>117</v>
      </c>
      <c r="C100" s="154"/>
      <c r="D100" s="154"/>
      <c r="E100" s="65"/>
      <c r="F100" s="66"/>
      <c r="G100" s="67"/>
      <c r="H100" s="49"/>
    </row>
    <row r="101" spans="1:8" ht="73.8" customHeight="1" x14ac:dyDescent="0.3">
      <c r="A101" s="18">
        <v>5.3</v>
      </c>
      <c r="B101" s="154" t="s">
        <v>118</v>
      </c>
      <c r="C101" s="154"/>
      <c r="D101" s="154"/>
      <c r="E101" s="65"/>
      <c r="F101" s="66"/>
      <c r="G101" s="67"/>
      <c r="H101" s="49"/>
    </row>
    <row r="102" spans="1:8" ht="104.4" customHeight="1" x14ac:dyDescent="0.3">
      <c r="A102" s="18">
        <v>5.4</v>
      </c>
      <c r="B102" s="154" t="s">
        <v>170</v>
      </c>
      <c r="C102" s="154"/>
      <c r="D102" s="154"/>
      <c r="E102" s="65"/>
      <c r="F102" s="66"/>
      <c r="G102" s="67"/>
      <c r="H102" s="49"/>
    </row>
    <row r="103" spans="1:8" ht="40.049999999999997" customHeight="1" x14ac:dyDescent="0.3">
      <c r="A103" s="155" t="s">
        <v>119</v>
      </c>
      <c r="B103" s="156"/>
      <c r="C103" s="156"/>
      <c r="D103" s="156"/>
      <c r="E103" s="156"/>
      <c r="F103" s="156"/>
      <c r="G103" s="156"/>
      <c r="H103" s="157"/>
    </row>
    <row r="104" spans="1:8" ht="40.049999999999997" customHeight="1" x14ac:dyDescent="0.3">
      <c r="A104" s="158" t="s">
        <v>169</v>
      </c>
      <c r="B104" s="159"/>
      <c r="C104" s="159"/>
      <c r="D104" s="160"/>
      <c r="E104" s="65"/>
      <c r="F104" s="66"/>
      <c r="G104" s="67"/>
      <c r="H104" s="49"/>
    </row>
    <row r="105" spans="1:8" ht="256.8" customHeight="1" x14ac:dyDescent="0.3">
      <c r="A105" s="91" t="s">
        <v>121</v>
      </c>
      <c r="B105" s="92"/>
      <c r="C105" s="92"/>
      <c r="D105" s="93"/>
      <c r="E105" s="65"/>
      <c r="F105" s="66"/>
      <c r="G105" s="67"/>
      <c r="H105" s="49"/>
    </row>
    <row r="106" spans="1:8" ht="40.049999999999997" customHeight="1" x14ac:dyDescent="0.3">
      <c r="A106" s="161" t="s">
        <v>122</v>
      </c>
      <c r="B106" s="162"/>
      <c r="C106" s="162"/>
      <c r="D106" s="163"/>
      <c r="E106" s="108">
        <f>E35</f>
        <v>0</v>
      </c>
      <c r="F106" s="109"/>
      <c r="G106" s="110"/>
      <c r="H106" s="49"/>
    </row>
    <row r="107" spans="1:8" ht="40.049999999999997" customHeight="1" x14ac:dyDescent="0.3">
      <c r="A107" s="161" t="s">
        <v>123</v>
      </c>
      <c r="B107" s="162"/>
      <c r="C107" s="162"/>
      <c r="D107" s="163"/>
      <c r="E107" s="108">
        <f>G35</f>
        <v>0</v>
      </c>
      <c r="F107" s="109"/>
      <c r="G107" s="110"/>
      <c r="H107" s="50"/>
    </row>
    <row r="108" spans="1:8" ht="40.049999999999997" customHeight="1" x14ac:dyDescent="0.3">
      <c r="A108" s="161" t="s">
        <v>124</v>
      </c>
      <c r="B108" s="162"/>
      <c r="C108" s="162"/>
      <c r="D108" s="163"/>
      <c r="E108" s="164">
        <f>E8</f>
        <v>0</v>
      </c>
      <c r="F108" s="165"/>
      <c r="G108" s="166"/>
      <c r="H108" s="54"/>
    </row>
    <row r="109" spans="1:8" ht="40.049999999999997" customHeight="1" x14ac:dyDescent="0.3">
      <c r="A109" s="151" t="s">
        <v>125</v>
      </c>
      <c r="B109" s="152"/>
      <c r="C109" s="152"/>
      <c r="D109" s="153"/>
      <c r="E109" s="164">
        <f>(E108+(8.245*E106)+(0.748*E107))*B4</f>
        <v>0</v>
      </c>
      <c r="F109" s="165"/>
      <c r="G109" s="166"/>
      <c r="H109" s="54"/>
    </row>
  </sheetData>
  <sheetProtection algorithmName="SHA-512" hashValue="VNbPVWxCmhCVxXH2Bb9PSvtOmD3G6eBguR9R9yTUqGiUgSbJNMW3mP3p2LN6Ynxz02jcu/0nt/yOjFGEW0ZcCg==" saltValue="NHVKsFjQdLu4ug1mgz95+g==" spinCount="100000" sheet="1" objects="1" scenarios="1"/>
  <mergeCells count="191">
    <mergeCell ref="A108:D108"/>
    <mergeCell ref="A109:D109"/>
    <mergeCell ref="B102:D102"/>
    <mergeCell ref="A104:D104"/>
    <mergeCell ref="A105:D105"/>
    <mergeCell ref="A106:D106"/>
    <mergeCell ref="A107:D107"/>
    <mergeCell ref="E104:G104"/>
    <mergeCell ref="E105:G105"/>
    <mergeCell ref="E106:G106"/>
    <mergeCell ref="E107:G107"/>
    <mergeCell ref="E108:G108"/>
    <mergeCell ref="E109:G109"/>
    <mergeCell ref="A103:H103"/>
    <mergeCell ref="B101:D101"/>
    <mergeCell ref="B91:D91"/>
    <mergeCell ref="B93:D93"/>
    <mergeCell ref="B95:D95"/>
    <mergeCell ref="B96:D96"/>
    <mergeCell ref="B97:D97"/>
    <mergeCell ref="A98:D98"/>
    <mergeCell ref="B99:D99"/>
    <mergeCell ref="B100:D100"/>
    <mergeCell ref="B90:D90"/>
    <mergeCell ref="B92:D92"/>
    <mergeCell ref="B94:D94"/>
    <mergeCell ref="B89:D89"/>
    <mergeCell ref="B78:D78"/>
    <mergeCell ref="B79:D79"/>
    <mergeCell ref="B81:D81"/>
    <mergeCell ref="B82:D82"/>
    <mergeCell ref="B83:D83"/>
    <mergeCell ref="B84:D84"/>
    <mergeCell ref="B85:D85"/>
    <mergeCell ref="B86:D86"/>
    <mergeCell ref="B88:D88"/>
    <mergeCell ref="B80:D80"/>
    <mergeCell ref="B87:D87"/>
    <mergeCell ref="B77:D77"/>
    <mergeCell ref="B64:D64"/>
    <mergeCell ref="B65:D65"/>
    <mergeCell ref="B66:D66"/>
    <mergeCell ref="B68:D68"/>
    <mergeCell ref="B72:D72"/>
    <mergeCell ref="B73:D73"/>
    <mergeCell ref="B74:D74"/>
    <mergeCell ref="B76:D76"/>
    <mergeCell ref="B37:C37"/>
    <mergeCell ref="B38:C38"/>
    <mergeCell ref="B32:D32"/>
    <mergeCell ref="B63:D63"/>
    <mergeCell ref="B67:D67"/>
    <mergeCell ref="B75:D75"/>
    <mergeCell ref="B62:D62"/>
    <mergeCell ref="B40:C40"/>
    <mergeCell ref="B41:C41"/>
    <mergeCell ref="B42:C42"/>
    <mergeCell ref="B43:C43"/>
    <mergeCell ref="B44:C44"/>
    <mergeCell ref="B45:D45"/>
    <mergeCell ref="A46:D46"/>
    <mergeCell ref="A58:D58"/>
    <mergeCell ref="B59:D59"/>
    <mergeCell ref="A60:D60"/>
    <mergeCell ref="B61:D61"/>
    <mergeCell ref="B27:D27"/>
    <mergeCell ref="B28:D28"/>
    <mergeCell ref="B29:D29"/>
    <mergeCell ref="B30:D30"/>
    <mergeCell ref="B31:D31"/>
    <mergeCell ref="A33:D33"/>
    <mergeCell ref="B34:C34"/>
    <mergeCell ref="B35:C35"/>
    <mergeCell ref="B36:C36"/>
    <mergeCell ref="E7:G7"/>
    <mergeCell ref="E8:G8"/>
    <mergeCell ref="E10:G10"/>
    <mergeCell ref="B7:D7"/>
    <mergeCell ref="B8:D8"/>
    <mergeCell ref="B10:D10"/>
    <mergeCell ref="B11:D11"/>
    <mergeCell ref="B12:D12"/>
    <mergeCell ref="B26:D26"/>
    <mergeCell ref="B14:D14"/>
    <mergeCell ref="B15:D15"/>
    <mergeCell ref="A16:D16"/>
    <mergeCell ref="B17:D17"/>
    <mergeCell ref="B18:D18"/>
    <mergeCell ref="B19:D19"/>
    <mergeCell ref="B20:D20"/>
    <mergeCell ref="B21:D21"/>
    <mergeCell ref="B24:D24"/>
    <mergeCell ref="B25:D25"/>
    <mergeCell ref="B9:D9"/>
    <mergeCell ref="E9:G9"/>
    <mergeCell ref="E17:G17"/>
    <mergeCell ref="E18:G18"/>
    <mergeCell ref="E19:G19"/>
    <mergeCell ref="B1:D1"/>
    <mergeCell ref="B2:D2"/>
    <mergeCell ref="B3:D3"/>
    <mergeCell ref="B4:D4"/>
    <mergeCell ref="B5:D5"/>
    <mergeCell ref="B6:D6"/>
    <mergeCell ref="E1:G1"/>
    <mergeCell ref="E2:G2"/>
    <mergeCell ref="E3:G3"/>
    <mergeCell ref="E4:G4"/>
    <mergeCell ref="E5:G5"/>
    <mergeCell ref="E6:G6"/>
    <mergeCell ref="E20:G20"/>
    <mergeCell ref="E21:G21"/>
    <mergeCell ref="E11:G11"/>
    <mergeCell ref="E12:G12"/>
    <mergeCell ref="E14:G14"/>
    <mergeCell ref="E15:G15"/>
    <mergeCell ref="E16:G16"/>
    <mergeCell ref="A13:H13"/>
    <mergeCell ref="E59:G59"/>
    <mergeCell ref="E46:G46"/>
    <mergeCell ref="E28:G28"/>
    <mergeCell ref="E29:G29"/>
    <mergeCell ref="E30:G30"/>
    <mergeCell ref="E31:G31"/>
    <mergeCell ref="E33:G33"/>
    <mergeCell ref="E22:F22"/>
    <mergeCell ref="E25:G25"/>
    <mergeCell ref="E26:G26"/>
    <mergeCell ref="E27:G27"/>
    <mergeCell ref="E32:G32"/>
    <mergeCell ref="H35:H44"/>
    <mergeCell ref="H48:H57"/>
    <mergeCell ref="H22:H23"/>
    <mergeCell ref="B39:C39"/>
    <mergeCell ref="E73:G73"/>
    <mergeCell ref="E74:G74"/>
    <mergeCell ref="E75:G75"/>
    <mergeCell ref="E65:G65"/>
    <mergeCell ref="E66:G66"/>
    <mergeCell ref="E67:G67"/>
    <mergeCell ref="E68:G68"/>
    <mergeCell ref="E60:G60"/>
    <mergeCell ref="E61:G61"/>
    <mergeCell ref="E62:G62"/>
    <mergeCell ref="E63:G63"/>
    <mergeCell ref="E64:G64"/>
    <mergeCell ref="E70:F71"/>
    <mergeCell ref="G70:G71"/>
    <mergeCell ref="E81:G81"/>
    <mergeCell ref="E82:G82"/>
    <mergeCell ref="E83:G83"/>
    <mergeCell ref="E84:G84"/>
    <mergeCell ref="E85:G85"/>
    <mergeCell ref="E76:G76"/>
    <mergeCell ref="E77:G77"/>
    <mergeCell ref="E78:G78"/>
    <mergeCell ref="E79:G79"/>
    <mergeCell ref="E80:G80"/>
    <mergeCell ref="E92:G92"/>
    <mergeCell ref="E93:G93"/>
    <mergeCell ref="E94:G94"/>
    <mergeCell ref="E95:G95"/>
    <mergeCell ref="E86:G86"/>
    <mergeCell ref="E87:G87"/>
    <mergeCell ref="E88:G88"/>
    <mergeCell ref="E89:G89"/>
    <mergeCell ref="E90:G90"/>
    <mergeCell ref="H69:H71"/>
    <mergeCell ref="A68:A71"/>
    <mergeCell ref="E101:G101"/>
    <mergeCell ref="E102:G102"/>
    <mergeCell ref="A22:A23"/>
    <mergeCell ref="B22:D23"/>
    <mergeCell ref="E23:F23"/>
    <mergeCell ref="E24:G24"/>
    <mergeCell ref="E34:F34"/>
    <mergeCell ref="E35:F44"/>
    <mergeCell ref="G35:G44"/>
    <mergeCell ref="E45:G45"/>
    <mergeCell ref="E48:E57"/>
    <mergeCell ref="F48:F57"/>
    <mergeCell ref="G48:G57"/>
    <mergeCell ref="E58:G58"/>
    <mergeCell ref="E69:F69"/>
    <mergeCell ref="E72:G72"/>
    <mergeCell ref="E96:G96"/>
    <mergeCell ref="E97:G97"/>
    <mergeCell ref="E98:G98"/>
    <mergeCell ref="E99:G99"/>
    <mergeCell ref="E100:G100"/>
    <mergeCell ref="E91:G91"/>
  </mergeCells>
  <hyperlinks>
    <hyperlink ref="A79" display="4.5.4.3"/>
    <hyperlink ref="A82" display="4.5.5.2"/>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tabSelected="1" zoomScale="55" zoomScaleNormal="55" workbookViewId="0">
      <selection activeCell="E18" sqref="E18:G18"/>
    </sheetView>
  </sheetViews>
  <sheetFormatPr defaultRowHeight="23.4" x14ac:dyDescent="0.3"/>
  <cols>
    <col min="1" max="1" width="74.33203125" style="6" bestFit="1" customWidth="1"/>
    <col min="2" max="2" width="42.88671875" style="15" customWidth="1"/>
    <col min="3" max="3" width="41.77734375" style="15" customWidth="1"/>
    <col min="4" max="4" width="54.109375" style="15" customWidth="1"/>
    <col min="5" max="5" width="45.5546875" style="6" customWidth="1"/>
    <col min="6" max="6" width="41.33203125" style="6" customWidth="1"/>
    <col min="7" max="7" width="50.21875" style="6" customWidth="1"/>
    <col min="8" max="8" width="74.33203125" style="34" customWidth="1"/>
    <col min="9" max="16384" width="8.88671875" style="6"/>
  </cols>
  <sheetData>
    <row r="1" spans="1:8" s="33" customFormat="1" ht="33.6" x14ac:dyDescent="0.3">
      <c r="A1" s="31" t="s">
        <v>0</v>
      </c>
      <c r="B1" s="105" t="s">
        <v>1</v>
      </c>
      <c r="C1" s="106"/>
      <c r="D1" s="107"/>
      <c r="E1" s="105" t="s">
        <v>2</v>
      </c>
      <c r="F1" s="106"/>
      <c r="G1" s="107"/>
      <c r="H1" s="32" t="s">
        <v>3</v>
      </c>
    </row>
    <row r="2" spans="1:8" x14ac:dyDescent="0.3">
      <c r="A2" s="14"/>
      <c r="B2" s="108"/>
      <c r="C2" s="109"/>
      <c r="D2" s="110"/>
      <c r="E2" s="108"/>
      <c r="F2" s="109"/>
      <c r="G2" s="110"/>
      <c r="H2" s="8"/>
    </row>
    <row r="3" spans="1:8" ht="87.6" customHeight="1" x14ac:dyDescent="0.3">
      <c r="A3" s="7" t="s">
        <v>4</v>
      </c>
      <c r="B3" s="108" t="s">
        <v>174</v>
      </c>
      <c r="C3" s="109"/>
      <c r="D3" s="110"/>
      <c r="E3" s="111"/>
      <c r="F3" s="112"/>
      <c r="G3" s="113"/>
      <c r="H3" s="8"/>
    </row>
    <row r="4" spans="1:8" ht="40.049999999999997" customHeight="1" x14ac:dyDescent="0.3">
      <c r="A4" s="9" t="s">
        <v>5</v>
      </c>
      <c r="B4" s="65">
        <v>12</v>
      </c>
      <c r="C4" s="66"/>
      <c r="D4" s="67"/>
      <c r="E4" s="65"/>
      <c r="F4" s="66"/>
      <c r="G4" s="67"/>
      <c r="H4" s="55"/>
    </row>
    <row r="5" spans="1:8" ht="40.049999999999997" customHeight="1" x14ac:dyDescent="0.3">
      <c r="A5" s="10" t="s">
        <v>6</v>
      </c>
      <c r="B5" s="124">
        <v>21801002019</v>
      </c>
      <c r="C5" s="125"/>
      <c r="D5" s="126"/>
      <c r="E5" s="114"/>
      <c r="F5" s="115"/>
      <c r="G5" s="116"/>
      <c r="H5" s="52"/>
    </row>
    <row r="6" spans="1:8" ht="40.049999999999997" customHeight="1" x14ac:dyDescent="0.3">
      <c r="A6" s="37" t="s">
        <v>7</v>
      </c>
      <c r="B6" s="108"/>
      <c r="C6" s="109"/>
      <c r="D6" s="110"/>
      <c r="E6" s="117"/>
      <c r="F6" s="118"/>
      <c r="G6" s="119"/>
      <c r="H6" s="50"/>
    </row>
    <row r="7" spans="1:8" ht="40.049999999999997" customHeight="1" x14ac:dyDescent="0.3">
      <c r="A7" s="37" t="s">
        <v>8</v>
      </c>
      <c r="B7" s="127"/>
      <c r="C7" s="128"/>
      <c r="D7" s="129"/>
      <c r="E7" s="117"/>
      <c r="F7" s="118"/>
      <c r="G7" s="119"/>
      <c r="H7" s="50"/>
    </row>
    <row r="8" spans="1:8" ht="40.049999999999997" customHeight="1" x14ac:dyDescent="0.3">
      <c r="A8" s="11" t="s">
        <v>167</v>
      </c>
      <c r="B8" s="130"/>
      <c r="C8" s="131"/>
      <c r="D8" s="132"/>
      <c r="E8" s="120"/>
      <c r="F8" s="121"/>
      <c r="G8" s="122"/>
      <c r="H8" s="53"/>
    </row>
    <row r="9" spans="1:8" ht="40.049999999999997" customHeight="1" x14ac:dyDescent="0.3">
      <c r="A9" s="11" t="s">
        <v>166</v>
      </c>
      <c r="B9" s="133"/>
      <c r="C9" s="134"/>
      <c r="D9" s="135"/>
      <c r="E9" s="133">
        <f>E8*B4</f>
        <v>0</v>
      </c>
      <c r="F9" s="134"/>
      <c r="G9" s="135"/>
      <c r="H9" s="53"/>
    </row>
    <row r="10" spans="1:8" ht="40.049999999999997" customHeight="1" x14ac:dyDescent="0.3">
      <c r="A10" s="37" t="s">
        <v>9</v>
      </c>
      <c r="B10" s="108" t="s">
        <v>173</v>
      </c>
      <c r="C10" s="109"/>
      <c r="D10" s="110"/>
      <c r="E10" s="117"/>
      <c r="F10" s="118"/>
      <c r="G10" s="119"/>
      <c r="H10" s="50"/>
    </row>
    <row r="11" spans="1:8" ht="40.049999999999997" customHeight="1" x14ac:dyDescent="0.3">
      <c r="A11" s="37" t="s">
        <v>10</v>
      </c>
      <c r="B11" s="108"/>
      <c r="C11" s="109"/>
      <c r="D11" s="110"/>
      <c r="E11" s="117"/>
      <c r="F11" s="118"/>
      <c r="G11" s="119"/>
      <c r="H11" s="50"/>
    </row>
    <row r="12" spans="1:8" ht="40.049999999999997" customHeight="1" x14ac:dyDescent="0.3">
      <c r="A12" s="37" t="s">
        <v>11</v>
      </c>
      <c r="B12" s="108" t="s">
        <v>12</v>
      </c>
      <c r="C12" s="109"/>
      <c r="D12" s="110"/>
      <c r="E12" s="117"/>
      <c r="F12" s="118"/>
      <c r="G12" s="119"/>
      <c r="H12" s="50"/>
    </row>
    <row r="13" spans="1:8" ht="40.049999999999997" customHeight="1" x14ac:dyDescent="0.3">
      <c r="A13" s="123" t="s">
        <v>13</v>
      </c>
      <c r="B13" s="123"/>
      <c r="C13" s="123"/>
      <c r="D13" s="123"/>
      <c r="E13" s="123"/>
      <c r="F13" s="123"/>
      <c r="G13" s="123"/>
      <c r="H13" s="123"/>
    </row>
    <row r="14" spans="1:8" ht="40.049999999999997" customHeight="1" x14ac:dyDescent="0.3">
      <c r="A14" s="8" t="s">
        <v>14</v>
      </c>
      <c r="B14" s="108"/>
      <c r="C14" s="109"/>
      <c r="D14" s="110"/>
      <c r="E14" s="117"/>
      <c r="F14" s="118"/>
      <c r="G14" s="119"/>
      <c r="H14" s="50"/>
    </row>
    <row r="15" spans="1:8" ht="40.049999999999997" customHeight="1" x14ac:dyDescent="0.3">
      <c r="A15" s="8" t="s">
        <v>15</v>
      </c>
      <c r="B15" s="111"/>
      <c r="C15" s="112"/>
      <c r="D15" s="113"/>
      <c r="E15" s="65"/>
      <c r="F15" s="66"/>
      <c r="G15" s="67"/>
      <c r="H15" s="55"/>
    </row>
    <row r="16" spans="1:8" ht="40.049999999999997" customHeight="1" x14ac:dyDescent="0.3">
      <c r="A16" s="99" t="s">
        <v>16</v>
      </c>
      <c r="B16" s="100"/>
      <c r="C16" s="100"/>
      <c r="D16" s="101"/>
      <c r="E16" s="65"/>
      <c r="F16" s="66"/>
      <c r="G16" s="67"/>
      <c r="H16" s="55"/>
    </row>
    <row r="17" spans="1:8" ht="40.049999999999997" customHeight="1" x14ac:dyDescent="0.3">
      <c r="A17" s="18" t="s">
        <v>17</v>
      </c>
      <c r="B17" s="91">
        <v>5</v>
      </c>
      <c r="C17" s="92"/>
      <c r="D17" s="93"/>
      <c r="E17" s="65"/>
      <c r="F17" s="66"/>
      <c r="G17" s="67"/>
      <c r="H17" s="55"/>
    </row>
    <row r="18" spans="1:8" ht="40.049999999999997" customHeight="1" x14ac:dyDescent="0.3">
      <c r="A18" s="18" t="s">
        <v>18</v>
      </c>
      <c r="B18" s="91" t="s">
        <v>19</v>
      </c>
      <c r="C18" s="92"/>
      <c r="D18" s="93"/>
      <c r="E18" s="65"/>
      <c r="F18" s="66"/>
      <c r="G18" s="67"/>
      <c r="H18" s="55"/>
    </row>
    <row r="19" spans="1:8" ht="40.049999999999997" customHeight="1" x14ac:dyDescent="0.3">
      <c r="A19" s="18" t="s">
        <v>20</v>
      </c>
      <c r="B19" s="91" t="s">
        <v>21</v>
      </c>
      <c r="C19" s="92"/>
      <c r="D19" s="93"/>
      <c r="E19" s="65"/>
      <c r="F19" s="66"/>
      <c r="G19" s="67"/>
      <c r="H19" s="55"/>
    </row>
    <row r="20" spans="1:8" ht="40.049999999999997" customHeight="1" x14ac:dyDescent="0.3">
      <c r="A20" s="18" t="s">
        <v>22</v>
      </c>
      <c r="B20" s="91" t="s">
        <v>23</v>
      </c>
      <c r="C20" s="92"/>
      <c r="D20" s="93"/>
      <c r="E20" s="65"/>
      <c r="F20" s="66"/>
      <c r="G20" s="67"/>
      <c r="H20" s="55"/>
    </row>
    <row r="21" spans="1:8" ht="40.049999999999997" customHeight="1" x14ac:dyDescent="0.3">
      <c r="A21" s="18" t="s">
        <v>24</v>
      </c>
      <c r="B21" s="91" t="s">
        <v>23</v>
      </c>
      <c r="C21" s="92"/>
      <c r="D21" s="93"/>
      <c r="E21" s="65"/>
      <c r="F21" s="66"/>
      <c r="G21" s="67"/>
      <c r="H21" s="55"/>
    </row>
    <row r="22" spans="1:8" ht="54.6" customHeight="1" x14ac:dyDescent="0.3">
      <c r="A22" s="60" t="s">
        <v>25</v>
      </c>
      <c r="B22" s="85" t="s">
        <v>161</v>
      </c>
      <c r="C22" s="86"/>
      <c r="D22" s="87"/>
      <c r="E22" s="71" t="s">
        <v>165</v>
      </c>
      <c r="F22" s="72"/>
      <c r="G22" s="16" t="s">
        <v>162</v>
      </c>
      <c r="H22" s="57"/>
    </row>
    <row r="23" spans="1:8" ht="43.8" customHeight="1" x14ac:dyDescent="0.3">
      <c r="A23" s="62"/>
      <c r="B23" s="88"/>
      <c r="C23" s="89"/>
      <c r="D23" s="90"/>
      <c r="E23" s="65"/>
      <c r="F23" s="67"/>
      <c r="G23" s="55"/>
      <c r="H23" s="58"/>
    </row>
    <row r="24" spans="1:8" ht="40.049999999999997" customHeight="1" x14ac:dyDescent="0.3">
      <c r="A24" s="48" t="s">
        <v>26</v>
      </c>
      <c r="B24" s="91" t="s">
        <v>128</v>
      </c>
      <c r="C24" s="92"/>
      <c r="D24" s="93"/>
      <c r="E24" s="65"/>
      <c r="F24" s="66"/>
      <c r="G24" s="67"/>
      <c r="H24" s="55"/>
    </row>
    <row r="25" spans="1:8" ht="40.049999999999997" customHeight="1" x14ac:dyDescent="0.3">
      <c r="A25" s="48" t="s">
        <v>28</v>
      </c>
      <c r="B25" s="91" t="s">
        <v>29</v>
      </c>
      <c r="C25" s="92"/>
      <c r="D25" s="93"/>
      <c r="E25" s="65"/>
      <c r="F25" s="66"/>
      <c r="G25" s="67"/>
      <c r="H25" s="55"/>
    </row>
    <row r="26" spans="1:8" ht="40.049999999999997" customHeight="1" x14ac:dyDescent="0.3">
      <c r="A26" s="48" t="s">
        <v>30</v>
      </c>
      <c r="B26" s="91" t="s">
        <v>31</v>
      </c>
      <c r="C26" s="92"/>
      <c r="D26" s="93"/>
      <c r="E26" s="65"/>
      <c r="F26" s="66"/>
      <c r="G26" s="67"/>
      <c r="H26" s="55"/>
    </row>
    <row r="27" spans="1:8" ht="40.049999999999997" customHeight="1" x14ac:dyDescent="0.3">
      <c r="A27" s="48" t="s">
        <v>32</v>
      </c>
      <c r="B27" s="91">
        <v>125</v>
      </c>
      <c r="C27" s="92"/>
      <c r="D27" s="93"/>
      <c r="E27" s="65"/>
      <c r="F27" s="66"/>
      <c r="G27" s="67"/>
      <c r="H27" s="55"/>
    </row>
    <row r="28" spans="1:8" ht="40.049999999999997" customHeight="1" x14ac:dyDescent="0.3">
      <c r="A28" s="48" t="s">
        <v>33</v>
      </c>
      <c r="B28" s="91">
        <v>30</v>
      </c>
      <c r="C28" s="92"/>
      <c r="D28" s="93"/>
      <c r="E28" s="65"/>
      <c r="F28" s="66"/>
      <c r="G28" s="67"/>
      <c r="H28" s="55"/>
    </row>
    <row r="29" spans="1:8" ht="40.049999999999997" customHeight="1" x14ac:dyDescent="0.3">
      <c r="A29" s="48" t="s">
        <v>34</v>
      </c>
      <c r="B29" s="91">
        <v>50</v>
      </c>
      <c r="C29" s="92"/>
      <c r="D29" s="93"/>
      <c r="E29" s="65"/>
      <c r="F29" s="66"/>
      <c r="G29" s="67"/>
      <c r="H29" s="55"/>
    </row>
    <row r="30" spans="1:8" ht="40.049999999999997" customHeight="1" x14ac:dyDescent="0.3">
      <c r="A30" s="19" t="s">
        <v>35</v>
      </c>
      <c r="B30" s="91" t="s">
        <v>36</v>
      </c>
      <c r="C30" s="92"/>
      <c r="D30" s="93"/>
      <c r="E30" s="65"/>
      <c r="F30" s="66"/>
      <c r="G30" s="67"/>
      <c r="H30" s="55"/>
    </row>
    <row r="31" spans="1:8" ht="40.049999999999997" customHeight="1" x14ac:dyDescent="0.3">
      <c r="A31" s="20" t="s">
        <v>37</v>
      </c>
      <c r="B31" s="96"/>
      <c r="C31" s="97"/>
      <c r="D31" s="98"/>
      <c r="E31" s="102"/>
      <c r="F31" s="103"/>
      <c r="G31" s="104"/>
      <c r="H31" s="50"/>
    </row>
    <row r="32" spans="1:8" ht="40.049999999999997" customHeight="1" x14ac:dyDescent="0.3">
      <c r="A32" s="42" t="s">
        <v>163</v>
      </c>
      <c r="B32" s="136" t="s">
        <v>164</v>
      </c>
      <c r="C32" s="136"/>
      <c r="D32" s="136"/>
      <c r="E32" s="173"/>
      <c r="F32" s="174"/>
      <c r="G32" s="175"/>
      <c r="H32" s="50"/>
    </row>
    <row r="33" spans="1:8" ht="40.049999999999997" customHeight="1" x14ac:dyDescent="0.3">
      <c r="A33" s="99" t="s">
        <v>38</v>
      </c>
      <c r="B33" s="100"/>
      <c r="C33" s="100"/>
      <c r="D33" s="101"/>
      <c r="E33" s="68"/>
      <c r="F33" s="69"/>
      <c r="G33" s="70"/>
      <c r="H33" s="55"/>
    </row>
    <row r="34" spans="1:8" ht="40.049999999999997" customHeight="1" x14ac:dyDescent="0.3">
      <c r="A34" s="21" t="s">
        <v>39</v>
      </c>
      <c r="B34" s="63" t="s">
        <v>40</v>
      </c>
      <c r="C34" s="64"/>
      <c r="D34" s="21" t="s">
        <v>157</v>
      </c>
      <c r="E34" s="71" t="s">
        <v>155</v>
      </c>
      <c r="F34" s="72"/>
      <c r="G34" s="16" t="s">
        <v>156</v>
      </c>
      <c r="H34" s="55"/>
    </row>
    <row r="35" spans="1:8" ht="40.049999999999997" customHeight="1" x14ac:dyDescent="0.3">
      <c r="A35" s="22">
        <v>3</v>
      </c>
      <c r="B35" s="94">
        <v>21</v>
      </c>
      <c r="C35" s="95"/>
      <c r="D35" s="22">
        <v>51</v>
      </c>
      <c r="E35" s="73"/>
      <c r="F35" s="74"/>
      <c r="G35" s="79"/>
      <c r="H35" s="57"/>
    </row>
    <row r="36" spans="1:8" ht="40.049999999999997" customHeight="1" x14ac:dyDescent="0.3">
      <c r="A36" s="24">
        <v>5</v>
      </c>
      <c r="B36" s="137">
        <v>30</v>
      </c>
      <c r="C36" s="138"/>
      <c r="D36" s="24">
        <v>60</v>
      </c>
      <c r="E36" s="75"/>
      <c r="F36" s="76"/>
      <c r="G36" s="80"/>
      <c r="H36" s="59"/>
    </row>
    <row r="37" spans="1:8" ht="40.049999999999997" customHeight="1" x14ac:dyDescent="0.3">
      <c r="A37" s="22">
        <v>10</v>
      </c>
      <c r="B37" s="94">
        <v>50</v>
      </c>
      <c r="C37" s="95"/>
      <c r="D37" s="22">
        <v>89</v>
      </c>
      <c r="E37" s="75"/>
      <c r="F37" s="76"/>
      <c r="G37" s="80"/>
      <c r="H37" s="59"/>
    </row>
    <row r="38" spans="1:8" ht="40.049999999999997" customHeight="1" x14ac:dyDescent="0.3">
      <c r="A38" s="22">
        <v>15</v>
      </c>
      <c r="B38" s="94">
        <v>58</v>
      </c>
      <c r="C38" s="95"/>
      <c r="D38" s="22">
        <v>161</v>
      </c>
      <c r="E38" s="75"/>
      <c r="F38" s="76"/>
      <c r="G38" s="80"/>
      <c r="H38" s="59"/>
    </row>
    <row r="39" spans="1:8" ht="40.049999999999997" customHeight="1" x14ac:dyDescent="0.3">
      <c r="A39" s="22">
        <v>25</v>
      </c>
      <c r="B39" s="94">
        <v>74</v>
      </c>
      <c r="C39" s="95"/>
      <c r="D39" s="22">
        <v>283</v>
      </c>
      <c r="E39" s="75"/>
      <c r="F39" s="76"/>
      <c r="G39" s="80"/>
      <c r="H39" s="59"/>
    </row>
    <row r="40" spans="1:8" ht="40.049999999999997" customHeight="1" x14ac:dyDescent="0.3">
      <c r="A40" s="22">
        <v>37.5</v>
      </c>
      <c r="B40" s="94">
        <v>94</v>
      </c>
      <c r="C40" s="95"/>
      <c r="D40" s="22">
        <v>413</v>
      </c>
      <c r="E40" s="75"/>
      <c r="F40" s="76"/>
      <c r="G40" s="80"/>
      <c r="H40" s="59"/>
    </row>
    <row r="41" spans="1:8" ht="40.049999999999997" customHeight="1" x14ac:dyDescent="0.3">
      <c r="A41" s="22">
        <v>50</v>
      </c>
      <c r="B41" s="94">
        <v>110</v>
      </c>
      <c r="C41" s="95"/>
      <c r="D41" s="22">
        <v>540</v>
      </c>
      <c r="E41" s="75"/>
      <c r="F41" s="76"/>
      <c r="G41" s="80"/>
      <c r="H41" s="59"/>
    </row>
    <row r="42" spans="1:8" ht="40.049999999999997" customHeight="1" x14ac:dyDescent="0.3">
      <c r="A42" s="22">
        <v>75</v>
      </c>
      <c r="B42" s="94">
        <v>156</v>
      </c>
      <c r="C42" s="95"/>
      <c r="D42" s="22">
        <v>700</v>
      </c>
      <c r="E42" s="75"/>
      <c r="F42" s="76"/>
      <c r="G42" s="80"/>
      <c r="H42" s="59"/>
    </row>
    <row r="43" spans="1:8" ht="40.049999999999997" customHeight="1" x14ac:dyDescent="0.3">
      <c r="A43" s="22">
        <v>100</v>
      </c>
      <c r="B43" s="94">
        <v>186</v>
      </c>
      <c r="C43" s="95"/>
      <c r="D43" s="22">
        <v>895</v>
      </c>
      <c r="E43" s="75"/>
      <c r="F43" s="76"/>
      <c r="G43" s="80"/>
      <c r="H43" s="59"/>
    </row>
    <row r="44" spans="1:8" ht="40.049999999999997" customHeight="1" x14ac:dyDescent="0.3">
      <c r="A44" s="23">
        <v>167</v>
      </c>
      <c r="B44" s="96">
        <v>370</v>
      </c>
      <c r="C44" s="98"/>
      <c r="D44" s="23">
        <v>1150</v>
      </c>
      <c r="E44" s="77"/>
      <c r="F44" s="78"/>
      <c r="G44" s="81"/>
      <c r="H44" s="58"/>
    </row>
    <row r="45" spans="1:8" ht="69.599999999999994" customHeight="1" x14ac:dyDescent="0.3">
      <c r="A45" s="22" t="s">
        <v>42</v>
      </c>
      <c r="B45" s="91" t="s">
        <v>43</v>
      </c>
      <c r="C45" s="92"/>
      <c r="D45" s="93"/>
      <c r="E45" s="65"/>
      <c r="F45" s="66"/>
      <c r="G45" s="67"/>
      <c r="H45" s="55"/>
    </row>
    <row r="46" spans="1:8" ht="40.049999999999997" customHeight="1" x14ac:dyDescent="0.3">
      <c r="A46" s="99" t="s">
        <v>44</v>
      </c>
      <c r="B46" s="100"/>
      <c r="C46" s="100"/>
      <c r="D46" s="101"/>
      <c r="E46" s="65"/>
      <c r="F46" s="66"/>
      <c r="G46" s="67"/>
      <c r="H46" s="55"/>
    </row>
    <row r="47" spans="1:8" ht="61.95" customHeight="1" x14ac:dyDescent="0.3">
      <c r="A47" s="21" t="s">
        <v>39</v>
      </c>
      <c r="B47" s="21" t="s">
        <v>45</v>
      </c>
      <c r="C47" s="21" t="s">
        <v>46</v>
      </c>
      <c r="D47" s="21" t="s">
        <v>47</v>
      </c>
      <c r="E47" s="21" t="s">
        <v>45</v>
      </c>
      <c r="F47" s="21" t="s">
        <v>46</v>
      </c>
      <c r="G47" s="21" t="s">
        <v>47</v>
      </c>
      <c r="H47" s="55"/>
    </row>
    <row r="48" spans="1:8" ht="40.049999999999997" customHeight="1" x14ac:dyDescent="0.3">
      <c r="A48" s="22">
        <v>3</v>
      </c>
      <c r="B48" s="22">
        <v>150</v>
      </c>
      <c r="C48" s="22">
        <v>700</v>
      </c>
      <c r="D48" s="22">
        <v>480</v>
      </c>
      <c r="E48" s="79"/>
      <c r="F48" s="79"/>
      <c r="G48" s="79"/>
      <c r="H48" s="57"/>
    </row>
    <row r="49" spans="1:8" ht="40.049999999999997" customHeight="1" x14ac:dyDescent="0.3">
      <c r="A49" s="24">
        <v>5</v>
      </c>
      <c r="B49" s="24">
        <v>170</v>
      </c>
      <c r="C49" s="24">
        <v>750</v>
      </c>
      <c r="D49" s="24">
        <v>500</v>
      </c>
      <c r="E49" s="80"/>
      <c r="F49" s="80"/>
      <c r="G49" s="80"/>
      <c r="H49" s="59"/>
    </row>
    <row r="50" spans="1:8" ht="40.049999999999997" customHeight="1" x14ac:dyDescent="0.3">
      <c r="A50" s="22">
        <v>10</v>
      </c>
      <c r="B50" s="22">
        <v>204</v>
      </c>
      <c r="C50" s="22">
        <v>863</v>
      </c>
      <c r="D50" s="22">
        <v>558</v>
      </c>
      <c r="E50" s="80"/>
      <c r="F50" s="80"/>
      <c r="G50" s="80"/>
      <c r="H50" s="59"/>
    </row>
    <row r="51" spans="1:8" ht="40.049999999999997" customHeight="1" x14ac:dyDescent="0.3">
      <c r="A51" s="22">
        <v>15</v>
      </c>
      <c r="B51" s="22">
        <v>261</v>
      </c>
      <c r="C51" s="22">
        <v>888</v>
      </c>
      <c r="D51" s="22">
        <v>584</v>
      </c>
      <c r="E51" s="80"/>
      <c r="F51" s="80"/>
      <c r="G51" s="80"/>
      <c r="H51" s="59"/>
    </row>
    <row r="52" spans="1:8" ht="40.049999999999997" customHeight="1" x14ac:dyDescent="0.3">
      <c r="A52" s="22">
        <v>25</v>
      </c>
      <c r="B52" s="22">
        <v>318</v>
      </c>
      <c r="C52" s="22">
        <v>914</v>
      </c>
      <c r="D52" s="22">
        <v>609</v>
      </c>
      <c r="E52" s="80"/>
      <c r="F52" s="80"/>
      <c r="G52" s="80"/>
      <c r="H52" s="59"/>
    </row>
    <row r="53" spans="1:8" ht="40.049999999999997" customHeight="1" x14ac:dyDescent="0.3">
      <c r="A53" s="22">
        <v>37.5</v>
      </c>
      <c r="B53" s="22">
        <v>375</v>
      </c>
      <c r="C53" s="22">
        <v>930</v>
      </c>
      <c r="D53" s="22">
        <v>640</v>
      </c>
      <c r="E53" s="80"/>
      <c r="F53" s="80"/>
      <c r="G53" s="80"/>
      <c r="H53" s="59"/>
    </row>
    <row r="54" spans="1:8" ht="40.049999999999997" customHeight="1" x14ac:dyDescent="0.3">
      <c r="A54" s="22">
        <v>50</v>
      </c>
      <c r="B54" s="22">
        <v>413</v>
      </c>
      <c r="C54" s="22">
        <v>939</v>
      </c>
      <c r="D54" s="22">
        <v>660</v>
      </c>
      <c r="E54" s="80"/>
      <c r="F54" s="80"/>
      <c r="G54" s="80"/>
      <c r="H54" s="59"/>
    </row>
    <row r="55" spans="1:8" ht="40.049999999999997" customHeight="1" x14ac:dyDescent="0.3">
      <c r="A55" s="22">
        <v>75</v>
      </c>
      <c r="B55" s="22">
        <v>580</v>
      </c>
      <c r="C55" s="22">
        <v>955</v>
      </c>
      <c r="D55" s="22">
        <v>710</v>
      </c>
      <c r="E55" s="80"/>
      <c r="F55" s="80"/>
      <c r="G55" s="80"/>
      <c r="H55" s="59"/>
    </row>
    <row r="56" spans="1:8" ht="40.049999999999997" customHeight="1" x14ac:dyDescent="0.3">
      <c r="A56" s="22">
        <v>100</v>
      </c>
      <c r="B56" s="22">
        <v>681</v>
      </c>
      <c r="C56" s="22">
        <v>965</v>
      </c>
      <c r="D56" s="22">
        <v>736</v>
      </c>
      <c r="E56" s="80"/>
      <c r="F56" s="80"/>
      <c r="G56" s="80"/>
      <c r="H56" s="59"/>
    </row>
    <row r="57" spans="1:8" ht="40.049999999999997" customHeight="1" x14ac:dyDescent="0.3">
      <c r="A57" s="23">
        <v>167</v>
      </c>
      <c r="B57" s="23">
        <v>904</v>
      </c>
      <c r="C57" s="23">
        <v>1168</v>
      </c>
      <c r="D57" s="23">
        <v>762</v>
      </c>
      <c r="E57" s="81"/>
      <c r="F57" s="81"/>
      <c r="G57" s="81"/>
      <c r="H57" s="58"/>
    </row>
    <row r="58" spans="1:8" ht="40.049999999999997" customHeight="1" x14ac:dyDescent="0.3">
      <c r="A58" s="99" t="s">
        <v>48</v>
      </c>
      <c r="B58" s="100"/>
      <c r="C58" s="100"/>
      <c r="D58" s="101"/>
      <c r="E58" s="65"/>
      <c r="F58" s="66"/>
      <c r="G58" s="67"/>
      <c r="H58" s="55"/>
    </row>
    <row r="59" spans="1:8" ht="103.2" customHeight="1" x14ac:dyDescent="0.3">
      <c r="A59" s="18" t="s">
        <v>49</v>
      </c>
      <c r="B59" s="91" t="s">
        <v>50</v>
      </c>
      <c r="C59" s="92"/>
      <c r="D59" s="93"/>
      <c r="E59" s="65"/>
      <c r="F59" s="66"/>
      <c r="G59" s="67"/>
      <c r="H59" s="55"/>
    </row>
    <row r="60" spans="1:8" ht="40.049999999999997" customHeight="1" x14ac:dyDescent="0.3">
      <c r="A60" s="99" t="s">
        <v>51</v>
      </c>
      <c r="B60" s="100"/>
      <c r="C60" s="100"/>
      <c r="D60" s="101"/>
      <c r="E60" s="65"/>
      <c r="F60" s="66"/>
      <c r="G60" s="67"/>
      <c r="H60" s="55"/>
    </row>
    <row r="61" spans="1:8" ht="106.2" customHeight="1" x14ac:dyDescent="0.3">
      <c r="A61" s="18" t="s">
        <v>52</v>
      </c>
      <c r="B61" s="91" t="s">
        <v>53</v>
      </c>
      <c r="C61" s="92"/>
      <c r="D61" s="93"/>
      <c r="E61" s="65"/>
      <c r="F61" s="66"/>
      <c r="G61" s="67"/>
      <c r="H61" s="55"/>
    </row>
    <row r="62" spans="1:8" ht="100.2" customHeight="1" x14ac:dyDescent="0.3">
      <c r="A62" s="18" t="s">
        <v>54</v>
      </c>
      <c r="B62" s="91" t="s">
        <v>55</v>
      </c>
      <c r="C62" s="92"/>
      <c r="D62" s="93"/>
      <c r="E62" s="65"/>
      <c r="F62" s="66"/>
      <c r="G62" s="67"/>
      <c r="H62" s="51"/>
    </row>
    <row r="63" spans="1:8" ht="40.049999999999997" customHeight="1" x14ac:dyDescent="0.3">
      <c r="A63" s="40" t="s">
        <v>56</v>
      </c>
      <c r="B63" s="167"/>
      <c r="C63" s="167"/>
      <c r="D63" s="168"/>
      <c r="E63" s="65"/>
      <c r="F63" s="66"/>
      <c r="G63" s="67"/>
      <c r="H63" s="55"/>
    </row>
    <row r="64" spans="1:8" ht="59.4" customHeight="1" x14ac:dyDescent="0.3">
      <c r="A64" s="18" t="s">
        <v>57</v>
      </c>
      <c r="B64" s="91" t="s">
        <v>58</v>
      </c>
      <c r="C64" s="92"/>
      <c r="D64" s="93"/>
      <c r="E64" s="65"/>
      <c r="F64" s="66"/>
      <c r="G64" s="67"/>
      <c r="H64" s="55"/>
    </row>
    <row r="65" spans="1:8" ht="196.2" customHeight="1" x14ac:dyDescent="0.3">
      <c r="A65" s="18" t="s">
        <v>59</v>
      </c>
      <c r="B65" s="91" t="s">
        <v>60</v>
      </c>
      <c r="C65" s="92"/>
      <c r="D65" s="93"/>
      <c r="E65" s="65"/>
      <c r="F65" s="66"/>
      <c r="G65" s="67"/>
      <c r="H65" s="55"/>
    </row>
    <row r="66" spans="1:8" ht="57" customHeight="1" x14ac:dyDescent="0.3">
      <c r="A66" s="18" t="s">
        <v>61</v>
      </c>
      <c r="B66" s="91" t="s">
        <v>62</v>
      </c>
      <c r="C66" s="92"/>
      <c r="D66" s="93"/>
      <c r="E66" s="65"/>
      <c r="F66" s="66"/>
      <c r="G66" s="67"/>
      <c r="H66" s="55"/>
    </row>
    <row r="67" spans="1:8" ht="40.049999999999997" customHeight="1" x14ac:dyDescent="0.3">
      <c r="A67" s="40" t="s">
        <v>63</v>
      </c>
      <c r="B67" s="169" t="s">
        <v>168</v>
      </c>
      <c r="C67" s="169"/>
      <c r="D67" s="170"/>
      <c r="E67" s="82"/>
      <c r="F67" s="83"/>
      <c r="G67" s="84"/>
      <c r="H67" s="55"/>
    </row>
    <row r="68" spans="1:8" ht="103.8" customHeight="1" x14ac:dyDescent="0.3">
      <c r="A68" s="239" t="s">
        <v>64</v>
      </c>
      <c r="B68" s="91" t="s">
        <v>65</v>
      </c>
      <c r="C68" s="92"/>
      <c r="D68" s="93"/>
      <c r="E68" s="65"/>
      <c r="F68" s="66"/>
      <c r="G68" s="67"/>
      <c r="H68" s="55"/>
    </row>
    <row r="69" spans="1:8" ht="55.2" customHeight="1" x14ac:dyDescent="0.3">
      <c r="A69" s="240"/>
      <c r="B69" s="22" t="s">
        <v>66</v>
      </c>
      <c r="C69" s="22" t="s">
        <v>67</v>
      </c>
      <c r="D69" s="22" t="s">
        <v>68</v>
      </c>
      <c r="E69" s="63" t="s">
        <v>67</v>
      </c>
      <c r="F69" s="64"/>
      <c r="G69" s="21" t="s">
        <v>68</v>
      </c>
      <c r="H69" s="57"/>
    </row>
    <row r="70" spans="1:8" ht="55.2" customHeight="1" x14ac:dyDescent="0.3">
      <c r="A70" s="240"/>
      <c r="B70" s="24" t="s">
        <v>175</v>
      </c>
      <c r="C70" s="24">
        <v>18</v>
      </c>
      <c r="D70" s="24">
        <v>15.3</v>
      </c>
      <c r="E70" s="245"/>
      <c r="F70" s="246"/>
      <c r="G70" s="247"/>
      <c r="H70" s="59"/>
    </row>
    <row r="71" spans="1:8" ht="60" customHeight="1" x14ac:dyDescent="0.3">
      <c r="A71" s="241"/>
      <c r="B71" s="22" t="s">
        <v>69</v>
      </c>
      <c r="C71" s="22">
        <v>9</v>
      </c>
      <c r="D71" s="22">
        <v>7.65</v>
      </c>
      <c r="E71" s="248"/>
      <c r="F71" s="249"/>
      <c r="G71" s="250"/>
      <c r="H71" s="58"/>
    </row>
    <row r="72" spans="1:8" ht="78" customHeight="1" x14ac:dyDescent="0.3">
      <c r="A72" s="18" t="s">
        <v>70</v>
      </c>
      <c r="B72" s="91" t="s">
        <v>71</v>
      </c>
      <c r="C72" s="92"/>
      <c r="D72" s="93"/>
      <c r="E72" s="65"/>
      <c r="F72" s="66"/>
      <c r="G72" s="67"/>
      <c r="H72" s="55"/>
    </row>
    <row r="73" spans="1:8" ht="60" customHeight="1" x14ac:dyDescent="0.3">
      <c r="A73" s="18" t="s">
        <v>72</v>
      </c>
      <c r="B73" s="91" t="s">
        <v>73</v>
      </c>
      <c r="C73" s="92"/>
      <c r="D73" s="93"/>
      <c r="E73" s="65"/>
      <c r="F73" s="66"/>
      <c r="G73" s="67"/>
      <c r="H73" s="55"/>
    </row>
    <row r="74" spans="1:8" ht="37.799999999999997" customHeight="1" x14ac:dyDescent="0.3">
      <c r="A74" s="18" t="s">
        <v>74</v>
      </c>
      <c r="B74" s="145" t="s">
        <v>75</v>
      </c>
      <c r="C74" s="146"/>
      <c r="D74" s="147"/>
      <c r="E74" s="65"/>
      <c r="F74" s="66"/>
      <c r="G74" s="67"/>
      <c r="H74" s="55"/>
    </row>
    <row r="75" spans="1:8" ht="40.049999999999997" customHeight="1" x14ac:dyDescent="0.3">
      <c r="A75" s="40" t="s">
        <v>76</v>
      </c>
      <c r="B75" s="167"/>
      <c r="C75" s="167"/>
      <c r="D75" s="168"/>
      <c r="E75" s="65"/>
      <c r="F75" s="66"/>
      <c r="G75" s="67"/>
      <c r="H75" s="55"/>
    </row>
    <row r="76" spans="1:8" ht="130.80000000000001" customHeight="1" x14ac:dyDescent="0.3">
      <c r="A76" s="25" t="s">
        <v>77</v>
      </c>
      <c r="B76" s="148" t="s">
        <v>78</v>
      </c>
      <c r="C76" s="149"/>
      <c r="D76" s="150"/>
      <c r="E76" s="65"/>
      <c r="F76" s="66"/>
      <c r="G76" s="67"/>
      <c r="H76" s="55"/>
    </row>
    <row r="77" spans="1:8" ht="274.8" customHeight="1" x14ac:dyDescent="0.3">
      <c r="A77" s="25" t="s">
        <v>79</v>
      </c>
      <c r="B77" s="142" t="s">
        <v>80</v>
      </c>
      <c r="C77" s="143"/>
      <c r="D77" s="144"/>
      <c r="E77" s="65"/>
      <c r="F77" s="66"/>
      <c r="G77" s="67"/>
      <c r="H77" s="55"/>
    </row>
    <row r="78" spans="1:8" ht="51.6" customHeight="1" x14ac:dyDescent="0.3">
      <c r="A78" s="25" t="s">
        <v>81</v>
      </c>
      <c r="B78" s="91" t="s">
        <v>82</v>
      </c>
      <c r="C78" s="92"/>
      <c r="D78" s="93"/>
      <c r="E78" s="65"/>
      <c r="F78" s="66"/>
      <c r="G78" s="67"/>
      <c r="H78" s="55"/>
    </row>
    <row r="79" spans="1:8" ht="54.6" customHeight="1" x14ac:dyDescent="0.3">
      <c r="A79" s="26" t="s">
        <v>83</v>
      </c>
      <c r="B79" s="91" t="s">
        <v>84</v>
      </c>
      <c r="C79" s="92"/>
      <c r="D79" s="93"/>
      <c r="E79" s="65"/>
      <c r="F79" s="66"/>
      <c r="G79" s="67"/>
      <c r="H79" s="55"/>
    </row>
    <row r="80" spans="1:8" ht="40.049999999999997" customHeight="1" x14ac:dyDescent="0.3">
      <c r="A80" s="41" t="s">
        <v>85</v>
      </c>
      <c r="B80" s="171"/>
      <c r="C80" s="171"/>
      <c r="D80" s="172"/>
      <c r="E80" s="65"/>
      <c r="F80" s="66"/>
      <c r="G80" s="67"/>
      <c r="H80" s="55"/>
    </row>
    <row r="81" spans="1:8" ht="53.4" customHeight="1" x14ac:dyDescent="0.3">
      <c r="A81" s="26" t="s">
        <v>86</v>
      </c>
      <c r="B81" s="91" t="s">
        <v>87</v>
      </c>
      <c r="C81" s="92"/>
      <c r="D81" s="93"/>
      <c r="E81" s="65"/>
      <c r="F81" s="66"/>
      <c r="G81" s="67"/>
      <c r="H81" s="55"/>
    </row>
    <row r="82" spans="1:8" ht="203.4" customHeight="1" x14ac:dyDescent="0.3">
      <c r="A82" s="27" t="s">
        <v>88</v>
      </c>
      <c r="B82" s="91" t="s">
        <v>158</v>
      </c>
      <c r="C82" s="92"/>
      <c r="D82" s="93"/>
      <c r="E82" s="65"/>
      <c r="F82" s="66"/>
      <c r="G82" s="67"/>
      <c r="H82" s="55"/>
    </row>
    <row r="83" spans="1:8" ht="55.8" customHeight="1" x14ac:dyDescent="0.3">
      <c r="A83" s="26" t="s">
        <v>89</v>
      </c>
      <c r="B83" s="91" t="s">
        <v>90</v>
      </c>
      <c r="C83" s="92"/>
      <c r="D83" s="93"/>
      <c r="E83" s="65"/>
      <c r="F83" s="66"/>
      <c r="G83" s="67"/>
      <c r="H83" s="55"/>
    </row>
    <row r="84" spans="1:8" ht="82.2" customHeight="1" x14ac:dyDescent="0.3">
      <c r="A84" s="26" t="s">
        <v>91</v>
      </c>
      <c r="B84" s="91" t="s">
        <v>92</v>
      </c>
      <c r="C84" s="92"/>
      <c r="D84" s="93"/>
      <c r="E84" s="65"/>
      <c r="F84" s="66"/>
      <c r="G84" s="67"/>
      <c r="H84" s="55"/>
    </row>
    <row r="85" spans="1:8" ht="55.2" customHeight="1" x14ac:dyDescent="0.3">
      <c r="A85" s="28" t="s">
        <v>93</v>
      </c>
      <c r="B85" s="91" t="s">
        <v>94</v>
      </c>
      <c r="C85" s="92"/>
      <c r="D85" s="93"/>
      <c r="E85" s="65"/>
      <c r="F85" s="66"/>
      <c r="G85" s="67"/>
      <c r="H85" s="55"/>
    </row>
    <row r="86" spans="1:8" ht="56.4" customHeight="1" x14ac:dyDescent="0.3">
      <c r="A86" s="29" t="s">
        <v>95</v>
      </c>
      <c r="B86" s="91" t="s">
        <v>96</v>
      </c>
      <c r="C86" s="92"/>
      <c r="D86" s="93"/>
      <c r="E86" s="65"/>
      <c r="F86" s="66"/>
      <c r="G86" s="67"/>
      <c r="H86" s="55"/>
    </row>
    <row r="87" spans="1:8" ht="40.049999999999997" customHeight="1" x14ac:dyDescent="0.3">
      <c r="A87" s="40" t="s">
        <v>97</v>
      </c>
      <c r="B87" s="167"/>
      <c r="C87" s="167"/>
      <c r="D87" s="168"/>
      <c r="E87" s="65"/>
      <c r="F87" s="66"/>
      <c r="G87" s="67"/>
      <c r="H87" s="55"/>
    </row>
    <row r="88" spans="1:8" ht="78" customHeight="1" x14ac:dyDescent="0.3">
      <c r="A88" s="27" t="s">
        <v>98</v>
      </c>
      <c r="B88" s="139" t="s">
        <v>99</v>
      </c>
      <c r="C88" s="140"/>
      <c r="D88" s="141"/>
      <c r="E88" s="65"/>
      <c r="F88" s="66"/>
      <c r="G88" s="67"/>
      <c r="H88" s="55"/>
    </row>
    <row r="89" spans="1:8" ht="75.599999999999994" customHeight="1" x14ac:dyDescent="0.3">
      <c r="A89" s="25" t="s">
        <v>100</v>
      </c>
      <c r="B89" s="142" t="s">
        <v>101</v>
      </c>
      <c r="C89" s="143"/>
      <c r="D89" s="144"/>
      <c r="E89" s="65"/>
      <c r="F89" s="66"/>
      <c r="G89" s="67"/>
      <c r="H89" s="55"/>
    </row>
    <row r="90" spans="1:8" ht="40.049999999999997" customHeight="1" x14ac:dyDescent="0.3">
      <c r="A90" s="40" t="s">
        <v>102</v>
      </c>
      <c r="B90" s="167"/>
      <c r="C90" s="167"/>
      <c r="D90" s="168"/>
      <c r="E90" s="65"/>
      <c r="F90" s="66"/>
      <c r="G90" s="67"/>
      <c r="H90" s="55"/>
    </row>
    <row r="91" spans="1:8" ht="108.6" customHeight="1" x14ac:dyDescent="0.3">
      <c r="A91" s="27" t="s">
        <v>103</v>
      </c>
      <c r="B91" s="91" t="s">
        <v>104</v>
      </c>
      <c r="C91" s="92"/>
      <c r="D91" s="93"/>
      <c r="E91" s="65"/>
      <c r="F91" s="66"/>
      <c r="G91" s="67"/>
      <c r="H91" s="55"/>
    </row>
    <row r="92" spans="1:8" ht="40.049999999999997" customHeight="1" x14ac:dyDescent="0.3">
      <c r="A92" s="40" t="s">
        <v>105</v>
      </c>
      <c r="B92" s="167"/>
      <c r="C92" s="167"/>
      <c r="D92" s="168"/>
      <c r="E92" s="65"/>
      <c r="F92" s="66"/>
      <c r="G92" s="67"/>
      <c r="H92" s="55"/>
    </row>
    <row r="93" spans="1:8" ht="109.2" customHeight="1" x14ac:dyDescent="0.3">
      <c r="A93" s="29" t="s">
        <v>106</v>
      </c>
      <c r="B93" s="142" t="s">
        <v>107</v>
      </c>
      <c r="C93" s="143"/>
      <c r="D93" s="144"/>
      <c r="E93" s="65"/>
      <c r="F93" s="66"/>
      <c r="G93" s="67"/>
      <c r="H93" s="55"/>
    </row>
    <row r="94" spans="1:8" ht="40.049999999999997" customHeight="1" x14ac:dyDescent="0.3">
      <c r="A94" s="40" t="s">
        <v>108</v>
      </c>
      <c r="B94" s="167"/>
      <c r="C94" s="167"/>
      <c r="D94" s="168"/>
      <c r="E94" s="65"/>
      <c r="F94" s="66"/>
      <c r="G94" s="67"/>
      <c r="H94" s="55"/>
    </row>
    <row r="95" spans="1:8" ht="77.400000000000006" customHeight="1" x14ac:dyDescent="0.3">
      <c r="A95" s="25" t="s">
        <v>109</v>
      </c>
      <c r="B95" s="91" t="s">
        <v>110</v>
      </c>
      <c r="C95" s="92"/>
      <c r="D95" s="93"/>
      <c r="E95" s="65"/>
      <c r="F95" s="66"/>
      <c r="G95" s="67"/>
      <c r="H95" s="55"/>
    </row>
    <row r="96" spans="1:8" ht="99.6" customHeight="1" x14ac:dyDescent="0.3">
      <c r="A96" s="25" t="s">
        <v>111</v>
      </c>
      <c r="B96" s="91" t="s">
        <v>112</v>
      </c>
      <c r="C96" s="92"/>
      <c r="D96" s="93"/>
      <c r="E96" s="65"/>
      <c r="F96" s="66"/>
      <c r="G96" s="67"/>
      <c r="H96" s="55"/>
    </row>
    <row r="97" spans="1:8" ht="56.4" customHeight="1" x14ac:dyDescent="0.3">
      <c r="A97" s="25" t="s">
        <v>113</v>
      </c>
      <c r="B97" s="91" t="s">
        <v>114</v>
      </c>
      <c r="C97" s="92"/>
      <c r="D97" s="93"/>
      <c r="E97" s="65"/>
      <c r="F97" s="66"/>
      <c r="G97" s="67"/>
      <c r="H97" s="55"/>
    </row>
    <row r="98" spans="1:8" ht="40.049999999999997" customHeight="1" x14ac:dyDescent="0.3">
      <c r="A98" s="176" t="s">
        <v>115</v>
      </c>
      <c r="B98" s="177"/>
      <c r="C98" s="177"/>
      <c r="D98" s="178"/>
      <c r="E98" s="65"/>
      <c r="F98" s="66"/>
      <c r="G98" s="67"/>
      <c r="H98" s="55"/>
    </row>
    <row r="99" spans="1:8" ht="107.4" customHeight="1" x14ac:dyDescent="0.3">
      <c r="A99" s="18">
        <v>5.0999999999999996</v>
      </c>
      <c r="B99" s="154" t="s">
        <v>116</v>
      </c>
      <c r="C99" s="154"/>
      <c r="D99" s="154"/>
      <c r="E99" s="65"/>
      <c r="F99" s="66"/>
      <c r="G99" s="67"/>
      <c r="H99" s="55"/>
    </row>
    <row r="100" spans="1:8" ht="34.799999999999997" customHeight="1" x14ac:dyDescent="0.3">
      <c r="A100" s="18">
        <v>5.2</v>
      </c>
      <c r="B100" s="154" t="s">
        <v>117</v>
      </c>
      <c r="C100" s="154"/>
      <c r="D100" s="154"/>
      <c r="E100" s="65"/>
      <c r="F100" s="66"/>
      <c r="G100" s="67"/>
      <c r="H100" s="55"/>
    </row>
    <row r="101" spans="1:8" ht="73.8" customHeight="1" x14ac:dyDescent="0.3">
      <c r="A101" s="18">
        <v>5.3</v>
      </c>
      <c r="B101" s="154" t="s">
        <v>118</v>
      </c>
      <c r="C101" s="154"/>
      <c r="D101" s="154"/>
      <c r="E101" s="65"/>
      <c r="F101" s="66"/>
      <c r="G101" s="67"/>
      <c r="H101" s="55"/>
    </row>
    <row r="102" spans="1:8" ht="104.4" customHeight="1" x14ac:dyDescent="0.3">
      <c r="A102" s="18">
        <v>5.4</v>
      </c>
      <c r="B102" s="154" t="s">
        <v>170</v>
      </c>
      <c r="C102" s="154"/>
      <c r="D102" s="154"/>
      <c r="E102" s="65"/>
      <c r="F102" s="66"/>
      <c r="G102" s="67"/>
      <c r="H102" s="55"/>
    </row>
    <row r="103" spans="1:8" ht="40.049999999999997" customHeight="1" x14ac:dyDescent="0.3">
      <c r="A103" s="155" t="s">
        <v>119</v>
      </c>
      <c r="B103" s="156"/>
      <c r="C103" s="156"/>
      <c r="D103" s="156"/>
      <c r="E103" s="156"/>
      <c r="F103" s="156"/>
      <c r="G103" s="156"/>
      <c r="H103" s="157"/>
    </row>
    <row r="104" spans="1:8" ht="40.049999999999997" customHeight="1" x14ac:dyDescent="0.3">
      <c r="A104" s="158" t="s">
        <v>169</v>
      </c>
      <c r="B104" s="159"/>
      <c r="C104" s="159"/>
      <c r="D104" s="160"/>
      <c r="E104" s="65"/>
      <c r="F104" s="66"/>
      <c r="G104" s="67"/>
      <c r="H104" s="55"/>
    </row>
    <row r="105" spans="1:8" ht="256.8" customHeight="1" x14ac:dyDescent="0.3">
      <c r="A105" s="91" t="s">
        <v>121</v>
      </c>
      <c r="B105" s="92"/>
      <c r="C105" s="92"/>
      <c r="D105" s="93"/>
      <c r="E105" s="65"/>
      <c r="F105" s="66"/>
      <c r="G105" s="67"/>
      <c r="H105" s="55"/>
    </row>
    <row r="106" spans="1:8" ht="40.049999999999997" customHeight="1" x14ac:dyDescent="0.3">
      <c r="A106" s="161" t="s">
        <v>122</v>
      </c>
      <c r="B106" s="162"/>
      <c r="C106" s="162"/>
      <c r="D106" s="163"/>
      <c r="E106" s="108">
        <f>E35</f>
        <v>0</v>
      </c>
      <c r="F106" s="109"/>
      <c r="G106" s="110"/>
      <c r="H106" s="55"/>
    </row>
    <row r="107" spans="1:8" ht="40.049999999999997" customHeight="1" x14ac:dyDescent="0.3">
      <c r="A107" s="161" t="s">
        <v>123</v>
      </c>
      <c r="B107" s="162"/>
      <c r="C107" s="162"/>
      <c r="D107" s="163"/>
      <c r="E107" s="108">
        <f>G35</f>
        <v>0</v>
      </c>
      <c r="F107" s="109"/>
      <c r="G107" s="110"/>
      <c r="H107" s="50"/>
    </row>
    <row r="108" spans="1:8" ht="40.049999999999997" customHeight="1" x14ac:dyDescent="0.3">
      <c r="A108" s="161" t="s">
        <v>124</v>
      </c>
      <c r="B108" s="162"/>
      <c r="C108" s="162"/>
      <c r="D108" s="163"/>
      <c r="E108" s="164">
        <f>E8</f>
        <v>0</v>
      </c>
      <c r="F108" s="165"/>
      <c r="G108" s="166"/>
      <c r="H108" s="54"/>
    </row>
    <row r="109" spans="1:8" ht="40.049999999999997" customHeight="1" x14ac:dyDescent="0.3">
      <c r="A109" s="151" t="s">
        <v>125</v>
      </c>
      <c r="B109" s="152"/>
      <c r="C109" s="152"/>
      <c r="D109" s="153"/>
      <c r="E109" s="164">
        <f>(E108+(8.245*E106)+(0.748*E107))*B4</f>
        <v>0</v>
      </c>
      <c r="F109" s="165"/>
      <c r="G109" s="166"/>
      <c r="H109" s="54"/>
    </row>
  </sheetData>
  <sheetProtection algorithmName="SHA-512" hashValue="3fVr72qJ/8DkIjJFH93xetZj83/99HKK1vbTDS+t8wMinhCbgQORSXwhIfpkjDGj9bCogchNSNT68dGZU/xKzA==" saltValue="OyPffFo3S2IEhD29V5Ceww==" spinCount="100000" sheet="1" objects="1" scenarios="1"/>
  <mergeCells count="191">
    <mergeCell ref="A109:D109"/>
    <mergeCell ref="E109:G109"/>
    <mergeCell ref="E70:F71"/>
    <mergeCell ref="G70:G71"/>
    <mergeCell ref="A106:D106"/>
    <mergeCell ref="E106:G106"/>
    <mergeCell ref="A107:D107"/>
    <mergeCell ref="E107:G107"/>
    <mergeCell ref="A108:D108"/>
    <mergeCell ref="E108:G108"/>
    <mergeCell ref="B102:D102"/>
    <mergeCell ref="E102:G102"/>
    <mergeCell ref="A103:H103"/>
    <mergeCell ref="A104:D104"/>
    <mergeCell ref="E104:G104"/>
    <mergeCell ref="A105:D105"/>
    <mergeCell ref="E105:G105"/>
    <mergeCell ref="B99:D99"/>
    <mergeCell ref="E99:G99"/>
    <mergeCell ref="B100:D100"/>
    <mergeCell ref="E100:G100"/>
    <mergeCell ref="B101:D101"/>
    <mergeCell ref="E101:G101"/>
    <mergeCell ref="B96:D96"/>
    <mergeCell ref="E96:G96"/>
    <mergeCell ref="B97:D97"/>
    <mergeCell ref="E97:G97"/>
    <mergeCell ref="A98:D98"/>
    <mergeCell ref="E98:G98"/>
    <mergeCell ref="B93:D93"/>
    <mergeCell ref="E93:G93"/>
    <mergeCell ref="B94:D94"/>
    <mergeCell ref="E94:G94"/>
    <mergeCell ref="B95:D95"/>
    <mergeCell ref="E95:G95"/>
    <mergeCell ref="B90:D90"/>
    <mergeCell ref="E90:G90"/>
    <mergeCell ref="B91:D91"/>
    <mergeCell ref="E91:G91"/>
    <mergeCell ref="B92:D92"/>
    <mergeCell ref="E92:G92"/>
    <mergeCell ref="B87:D87"/>
    <mergeCell ref="E87:G87"/>
    <mergeCell ref="B88:D88"/>
    <mergeCell ref="E88:G88"/>
    <mergeCell ref="B89:D89"/>
    <mergeCell ref="E89:G89"/>
    <mergeCell ref="B84:D84"/>
    <mergeCell ref="E84:G84"/>
    <mergeCell ref="B85:D85"/>
    <mergeCell ref="E85:G85"/>
    <mergeCell ref="B86:D86"/>
    <mergeCell ref="E86:G86"/>
    <mergeCell ref="B81:D81"/>
    <mergeCell ref="E81:G81"/>
    <mergeCell ref="B82:D82"/>
    <mergeCell ref="E82:G82"/>
    <mergeCell ref="B83:D83"/>
    <mergeCell ref="E83:G83"/>
    <mergeCell ref="B78:D78"/>
    <mergeCell ref="E78:G78"/>
    <mergeCell ref="B79:D79"/>
    <mergeCell ref="E79:G79"/>
    <mergeCell ref="B80:D80"/>
    <mergeCell ref="E80:G80"/>
    <mergeCell ref="B75:D75"/>
    <mergeCell ref="E75:G75"/>
    <mergeCell ref="B76:D76"/>
    <mergeCell ref="E76:G76"/>
    <mergeCell ref="B77:D77"/>
    <mergeCell ref="E77:G77"/>
    <mergeCell ref="B72:D72"/>
    <mergeCell ref="E72:G72"/>
    <mergeCell ref="B73:D73"/>
    <mergeCell ref="E73:G73"/>
    <mergeCell ref="B74:D74"/>
    <mergeCell ref="E74:G74"/>
    <mergeCell ref="A68:A71"/>
    <mergeCell ref="B68:D68"/>
    <mergeCell ref="E68:G68"/>
    <mergeCell ref="E69:F69"/>
    <mergeCell ref="H69:H71"/>
    <mergeCell ref="B65:D65"/>
    <mergeCell ref="E65:G65"/>
    <mergeCell ref="B66:D66"/>
    <mergeCell ref="E66:G66"/>
    <mergeCell ref="B67:D67"/>
    <mergeCell ref="E67:G67"/>
    <mergeCell ref="B62:D62"/>
    <mergeCell ref="E62:G62"/>
    <mergeCell ref="B63:D63"/>
    <mergeCell ref="E63:G63"/>
    <mergeCell ref="B64:D64"/>
    <mergeCell ref="E64:G64"/>
    <mergeCell ref="B59:D59"/>
    <mergeCell ref="E59:G59"/>
    <mergeCell ref="A60:D60"/>
    <mergeCell ref="E60:G60"/>
    <mergeCell ref="B61:D61"/>
    <mergeCell ref="E61:G61"/>
    <mergeCell ref="E48:E57"/>
    <mergeCell ref="F48:F57"/>
    <mergeCell ref="G48:G57"/>
    <mergeCell ref="H48:H57"/>
    <mergeCell ref="A58:D58"/>
    <mergeCell ref="E58:G58"/>
    <mergeCell ref="B42:C42"/>
    <mergeCell ref="B43:C43"/>
    <mergeCell ref="B44:C44"/>
    <mergeCell ref="B45:D45"/>
    <mergeCell ref="E45:G45"/>
    <mergeCell ref="A46:D46"/>
    <mergeCell ref="E46:G46"/>
    <mergeCell ref="B35:C35"/>
    <mergeCell ref="E35:F44"/>
    <mergeCell ref="G35:G44"/>
    <mergeCell ref="H35:H44"/>
    <mergeCell ref="B36:C36"/>
    <mergeCell ref="B37:C37"/>
    <mergeCell ref="B38:C38"/>
    <mergeCell ref="B39:C39"/>
    <mergeCell ref="B40:C40"/>
    <mergeCell ref="B41:C41"/>
    <mergeCell ref="B32:D32"/>
    <mergeCell ref="E32:G32"/>
    <mergeCell ref="A33:D33"/>
    <mergeCell ref="E33:G33"/>
    <mergeCell ref="B34:C34"/>
    <mergeCell ref="E34:F34"/>
    <mergeCell ref="B29:D29"/>
    <mergeCell ref="E29:G29"/>
    <mergeCell ref="B30:D30"/>
    <mergeCell ref="E30:G30"/>
    <mergeCell ref="B31:D31"/>
    <mergeCell ref="E31:G31"/>
    <mergeCell ref="B26:D26"/>
    <mergeCell ref="E26:G26"/>
    <mergeCell ref="B27:D27"/>
    <mergeCell ref="E27:G27"/>
    <mergeCell ref="B28:D28"/>
    <mergeCell ref="E28:G28"/>
    <mergeCell ref="H22:H23"/>
    <mergeCell ref="E23:F23"/>
    <mergeCell ref="B24:D24"/>
    <mergeCell ref="E24:G24"/>
    <mergeCell ref="B25:D25"/>
    <mergeCell ref="E25:G25"/>
    <mergeCell ref="B20:D20"/>
    <mergeCell ref="E20:G20"/>
    <mergeCell ref="B21:D21"/>
    <mergeCell ref="E21:G21"/>
    <mergeCell ref="A22:A23"/>
    <mergeCell ref="B22:D23"/>
    <mergeCell ref="E22:F22"/>
    <mergeCell ref="B17:D17"/>
    <mergeCell ref="E17:G17"/>
    <mergeCell ref="B18:D18"/>
    <mergeCell ref="E18:G18"/>
    <mergeCell ref="B19:D19"/>
    <mergeCell ref="E19:G19"/>
    <mergeCell ref="A13:H13"/>
    <mergeCell ref="B14:D14"/>
    <mergeCell ref="E14:G14"/>
    <mergeCell ref="B15:D15"/>
    <mergeCell ref="E15:G15"/>
    <mergeCell ref="A16:D16"/>
    <mergeCell ref="E16:G16"/>
    <mergeCell ref="B10:D10"/>
    <mergeCell ref="E10:G10"/>
    <mergeCell ref="B11:D11"/>
    <mergeCell ref="E11:G11"/>
    <mergeCell ref="B12:D12"/>
    <mergeCell ref="E12:G12"/>
    <mergeCell ref="B7:D7"/>
    <mergeCell ref="E7:G7"/>
    <mergeCell ref="B8:D8"/>
    <mergeCell ref="E8:G8"/>
    <mergeCell ref="B9:D9"/>
    <mergeCell ref="E9:G9"/>
    <mergeCell ref="B4:D4"/>
    <mergeCell ref="E4:G4"/>
    <mergeCell ref="B5:D5"/>
    <mergeCell ref="E5:G5"/>
    <mergeCell ref="B6:D6"/>
    <mergeCell ref="E6:G6"/>
    <mergeCell ref="B1:D1"/>
    <mergeCell ref="E1:G1"/>
    <mergeCell ref="B2:D2"/>
    <mergeCell ref="E2:G2"/>
    <mergeCell ref="B3:D3"/>
    <mergeCell ref="E3:G3"/>
  </mergeCells>
  <hyperlinks>
    <hyperlink ref="A79" display="4.5.4.3"/>
    <hyperlink ref="A82" display="4.5.5.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showGridLines="0" zoomScale="60" zoomScaleNormal="60" workbookViewId="0">
      <pane ySplit="1" topLeftCell="A2" activePane="bottomLeft" state="frozen"/>
      <selection pane="bottomLeft" activeCell="E70" sqref="E70:G71"/>
    </sheetView>
  </sheetViews>
  <sheetFormatPr defaultRowHeight="23.4" x14ac:dyDescent="0.3"/>
  <cols>
    <col min="1" max="1" width="74.33203125" style="6" bestFit="1" customWidth="1"/>
    <col min="2" max="2" width="42.88671875" style="15" customWidth="1"/>
    <col min="3" max="3" width="41.77734375" style="15" customWidth="1"/>
    <col min="4" max="4" width="54.109375" style="15" customWidth="1"/>
    <col min="5" max="5" width="45.5546875" style="6" customWidth="1"/>
    <col min="6" max="6" width="41.33203125" style="6" customWidth="1"/>
    <col min="7" max="7" width="50.21875" style="6" customWidth="1"/>
    <col min="8" max="8" width="74.33203125" style="34" customWidth="1"/>
    <col min="9" max="16384" width="8.88671875" style="6"/>
  </cols>
  <sheetData>
    <row r="1" spans="1:8" s="33" customFormat="1" ht="33.6" x14ac:dyDescent="0.3">
      <c r="A1" s="31" t="s">
        <v>0</v>
      </c>
      <c r="B1" s="105" t="s">
        <v>1</v>
      </c>
      <c r="C1" s="106"/>
      <c r="D1" s="107"/>
      <c r="E1" s="105" t="s">
        <v>2</v>
      </c>
      <c r="F1" s="106"/>
      <c r="G1" s="107"/>
      <c r="H1" s="32" t="s">
        <v>3</v>
      </c>
    </row>
    <row r="2" spans="1:8" x14ac:dyDescent="0.3">
      <c r="A2" s="14"/>
      <c r="B2" s="108"/>
      <c r="C2" s="109"/>
      <c r="D2" s="110"/>
      <c r="E2" s="108"/>
      <c r="F2" s="109"/>
      <c r="G2" s="110"/>
      <c r="H2" s="8"/>
    </row>
    <row r="3" spans="1:8" ht="77.400000000000006" customHeight="1" x14ac:dyDescent="0.3">
      <c r="A3" s="7" t="s">
        <v>4</v>
      </c>
      <c r="B3" s="108" t="s">
        <v>130</v>
      </c>
      <c r="C3" s="109"/>
      <c r="D3" s="110"/>
      <c r="E3" s="111"/>
      <c r="F3" s="112"/>
      <c r="G3" s="113"/>
      <c r="H3" s="8"/>
    </row>
    <row r="4" spans="1:8" ht="40.049999999999997" customHeight="1" x14ac:dyDescent="0.3">
      <c r="A4" s="9" t="s">
        <v>5</v>
      </c>
      <c r="B4" s="65">
        <v>13</v>
      </c>
      <c r="C4" s="66"/>
      <c r="D4" s="67"/>
      <c r="E4" s="65"/>
      <c r="F4" s="66"/>
      <c r="G4" s="67"/>
      <c r="H4" s="49"/>
    </row>
    <row r="5" spans="1:8" ht="40.049999999999997" customHeight="1" x14ac:dyDescent="0.3">
      <c r="A5" s="10" t="s">
        <v>6</v>
      </c>
      <c r="B5" s="124">
        <v>21801001005</v>
      </c>
      <c r="C5" s="125"/>
      <c r="D5" s="126"/>
      <c r="E5" s="114"/>
      <c r="F5" s="115"/>
      <c r="G5" s="116"/>
      <c r="H5" s="52"/>
    </row>
    <row r="6" spans="1:8" ht="40.049999999999997" customHeight="1" x14ac:dyDescent="0.3">
      <c r="A6" s="37" t="s">
        <v>7</v>
      </c>
      <c r="B6" s="108"/>
      <c r="C6" s="109"/>
      <c r="D6" s="110"/>
      <c r="E6" s="117"/>
      <c r="F6" s="118"/>
      <c r="G6" s="119"/>
      <c r="H6" s="50"/>
    </row>
    <row r="7" spans="1:8" ht="40.049999999999997" customHeight="1" x14ac:dyDescent="0.3">
      <c r="A7" s="37" t="s">
        <v>8</v>
      </c>
      <c r="B7" s="127"/>
      <c r="C7" s="128"/>
      <c r="D7" s="129"/>
      <c r="E7" s="117"/>
      <c r="F7" s="118"/>
      <c r="G7" s="119"/>
      <c r="H7" s="50"/>
    </row>
    <row r="8" spans="1:8" ht="40.049999999999997" customHeight="1" x14ac:dyDescent="0.3">
      <c r="A8" s="11" t="s">
        <v>167</v>
      </c>
      <c r="B8" s="130"/>
      <c r="C8" s="131"/>
      <c r="D8" s="132"/>
      <c r="E8" s="120"/>
      <c r="F8" s="121"/>
      <c r="G8" s="122"/>
      <c r="H8" s="53"/>
    </row>
    <row r="9" spans="1:8" ht="40.049999999999997" customHeight="1" x14ac:dyDescent="0.3">
      <c r="A9" s="11" t="s">
        <v>166</v>
      </c>
      <c r="B9" s="133"/>
      <c r="C9" s="134"/>
      <c r="D9" s="135"/>
      <c r="E9" s="133">
        <f>E8*B4</f>
        <v>0</v>
      </c>
      <c r="F9" s="134"/>
      <c r="G9" s="135"/>
      <c r="H9" s="53"/>
    </row>
    <row r="10" spans="1:8" ht="40.049999999999997" customHeight="1" x14ac:dyDescent="0.3">
      <c r="A10" s="37" t="s">
        <v>9</v>
      </c>
      <c r="B10" s="108" t="s">
        <v>173</v>
      </c>
      <c r="C10" s="109"/>
      <c r="D10" s="110"/>
      <c r="E10" s="117"/>
      <c r="F10" s="118"/>
      <c r="G10" s="119"/>
      <c r="H10" s="50"/>
    </row>
    <row r="11" spans="1:8" ht="40.049999999999997" customHeight="1" x14ac:dyDescent="0.3">
      <c r="A11" s="37" t="s">
        <v>10</v>
      </c>
      <c r="B11" s="108"/>
      <c r="C11" s="109"/>
      <c r="D11" s="110"/>
      <c r="E11" s="117"/>
      <c r="F11" s="118"/>
      <c r="G11" s="119"/>
      <c r="H11" s="50"/>
    </row>
    <row r="12" spans="1:8" ht="40.049999999999997" customHeight="1" x14ac:dyDescent="0.3">
      <c r="A12" s="37" t="s">
        <v>11</v>
      </c>
      <c r="B12" s="108" t="s">
        <v>12</v>
      </c>
      <c r="C12" s="109"/>
      <c r="D12" s="110"/>
      <c r="E12" s="117"/>
      <c r="F12" s="118"/>
      <c r="G12" s="119"/>
      <c r="H12" s="50"/>
    </row>
    <row r="13" spans="1:8" ht="40.049999999999997" customHeight="1" x14ac:dyDescent="0.3">
      <c r="A13" s="179" t="s">
        <v>13</v>
      </c>
      <c r="B13" s="180"/>
      <c r="C13" s="180"/>
      <c r="D13" s="180"/>
      <c r="E13" s="180"/>
      <c r="F13" s="180"/>
      <c r="G13" s="180"/>
      <c r="H13" s="180"/>
    </row>
    <row r="14" spans="1:8" ht="40.049999999999997" customHeight="1" x14ac:dyDescent="0.3">
      <c r="A14" s="8" t="s">
        <v>14</v>
      </c>
      <c r="B14" s="108"/>
      <c r="C14" s="109"/>
      <c r="D14" s="110"/>
      <c r="E14" s="117"/>
      <c r="F14" s="118"/>
      <c r="G14" s="119"/>
      <c r="H14" s="50"/>
    </row>
    <row r="15" spans="1:8" ht="40.049999999999997" customHeight="1" x14ac:dyDescent="0.3">
      <c r="A15" s="8" t="s">
        <v>15</v>
      </c>
      <c r="B15" s="111"/>
      <c r="C15" s="112"/>
      <c r="D15" s="113"/>
      <c r="E15" s="65"/>
      <c r="F15" s="66"/>
      <c r="G15" s="67"/>
      <c r="H15" s="49"/>
    </row>
    <row r="16" spans="1:8" ht="40.049999999999997" customHeight="1" x14ac:dyDescent="0.3">
      <c r="A16" s="99" t="s">
        <v>16</v>
      </c>
      <c r="B16" s="100"/>
      <c r="C16" s="100"/>
      <c r="D16" s="101"/>
      <c r="E16" s="65"/>
      <c r="F16" s="66"/>
      <c r="G16" s="67"/>
      <c r="H16" s="49"/>
    </row>
    <row r="17" spans="1:8" ht="40.049999999999997" customHeight="1" x14ac:dyDescent="0.3">
      <c r="A17" s="18" t="s">
        <v>17</v>
      </c>
      <c r="B17" s="91">
        <v>167</v>
      </c>
      <c r="C17" s="92"/>
      <c r="D17" s="93"/>
      <c r="E17" s="65"/>
      <c r="F17" s="66"/>
      <c r="G17" s="67"/>
      <c r="H17" s="49"/>
    </row>
    <row r="18" spans="1:8" ht="40.049999999999997" customHeight="1" x14ac:dyDescent="0.3">
      <c r="A18" s="18" t="s">
        <v>18</v>
      </c>
      <c r="B18" s="91" t="s">
        <v>19</v>
      </c>
      <c r="C18" s="92"/>
      <c r="D18" s="93"/>
      <c r="E18" s="65"/>
      <c r="F18" s="66"/>
      <c r="G18" s="67"/>
      <c r="H18" s="49"/>
    </row>
    <row r="19" spans="1:8" ht="40.049999999999997" customHeight="1" x14ac:dyDescent="0.3">
      <c r="A19" s="18" t="s">
        <v>20</v>
      </c>
      <c r="B19" s="91" t="s">
        <v>127</v>
      </c>
      <c r="C19" s="92"/>
      <c r="D19" s="93"/>
      <c r="E19" s="65"/>
      <c r="F19" s="66"/>
      <c r="G19" s="67"/>
      <c r="H19" s="49"/>
    </row>
    <row r="20" spans="1:8" ht="40.049999999999997" customHeight="1" x14ac:dyDescent="0.3">
      <c r="A20" s="18" t="s">
        <v>22</v>
      </c>
      <c r="B20" s="91" t="s">
        <v>23</v>
      </c>
      <c r="C20" s="92"/>
      <c r="D20" s="93"/>
      <c r="E20" s="65"/>
      <c r="F20" s="66"/>
      <c r="G20" s="67"/>
      <c r="H20" s="49"/>
    </row>
    <row r="21" spans="1:8" ht="40.049999999999997" customHeight="1" x14ac:dyDescent="0.3">
      <c r="A21" s="18" t="s">
        <v>24</v>
      </c>
      <c r="B21" s="91" t="s">
        <v>23</v>
      </c>
      <c r="C21" s="92"/>
      <c r="D21" s="93"/>
      <c r="E21" s="65"/>
      <c r="F21" s="66"/>
      <c r="G21" s="67"/>
      <c r="H21" s="49"/>
    </row>
    <row r="22" spans="1:8" ht="58.2" customHeight="1" x14ac:dyDescent="0.3">
      <c r="A22" s="60" t="s">
        <v>25</v>
      </c>
      <c r="B22" s="85" t="s">
        <v>161</v>
      </c>
      <c r="C22" s="86"/>
      <c r="D22" s="87"/>
      <c r="E22" s="71" t="s">
        <v>165</v>
      </c>
      <c r="F22" s="72"/>
      <c r="G22" s="16" t="s">
        <v>162</v>
      </c>
      <c r="H22" s="57"/>
    </row>
    <row r="23" spans="1:8" ht="40.049999999999997" customHeight="1" x14ac:dyDescent="0.3">
      <c r="A23" s="62"/>
      <c r="B23" s="88"/>
      <c r="C23" s="89"/>
      <c r="D23" s="90"/>
      <c r="E23" s="65"/>
      <c r="F23" s="67"/>
      <c r="G23" s="49"/>
      <c r="H23" s="58"/>
    </row>
    <row r="24" spans="1:8" ht="40.049999999999997" customHeight="1" x14ac:dyDescent="0.3">
      <c r="A24" s="35" t="s">
        <v>26</v>
      </c>
      <c r="B24" s="91" t="s">
        <v>128</v>
      </c>
      <c r="C24" s="92"/>
      <c r="D24" s="93"/>
      <c r="E24" s="65"/>
      <c r="F24" s="66"/>
      <c r="G24" s="67"/>
      <c r="H24" s="49"/>
    </row>
    <row r="25" spans="1:8" ht="40.049999999999997" customHeight="1" x14ac:dyDescent="0.3">
      <c r="A25" s="35" t="s">
        <v>28</v>
      </c>
      <c r="B25" s="91" t="s">
        <v>29</v>
      </c>
      <c r="C25" s="92"/>
      <c r="D25" s="93"/>
      <c r="E25" s="65"/>
      <c r="F25" s="66"/>
      <c r="G25" s="67"/>
      <c r="H25" s="49"/>
    </row>
    <row r="26" spans="1:8" ht="40.049999999999997" customHeight="1" x14ac:dyDescent="0.3">
      <c r="A26" s="35" t="s">
        <v>30</v>
      </c>
      <c r="B26" s="91" t="s">
        <v>31</v>
      </c>
      <c r="C26" s="92"/>
      <c r="D26" s="93"/>
      <c r="E26" s="65"/>
      <c r="F26" s="66"/>
      <c r="G26" s="67"/>
      <c r="H26" s="49"/>
    </row>
    <row r="27" spans="1:8" ht="40.049999999999997" customHeight="1" x14ac:dyDescent="0.3">
      <c r="A27" s="35" t="s">
        <v>32</v>
      </c>
      <c r="B27" s="91">
        <v>125</v>
      </c>
      <c r="C27" s="92"/>
      <c r="D27" s="93"/>
      <c r="E27" s="65"/>
      <c r="F27" s="66"/>
      <c r="G27" s="67"/>
      <c r="H27" s="49"/>
    </row>
    <row r="28" spans="1:8" ht="40.049999999999997" customHeight="1" x14ac:dyDescent="0.3">
      <c r="A28" s="35" t="s">
        <v>33</v>
      </c>
      <c r="B28" s="91">
        <v>30</v>
      </c>
      <c r="C28" s="92"/>
      <c r="D28" s="93"/>
      <c r="E28" s="65"/>
      <c r="F28" s="66"/>
      <c r="G28" s="67"/>
      <c r="H28" s="49"/>
    </row>
    <row r="29" spans="1:8" ht="40.049999999999997" customHeight="1" x14ac:dyDescent="0.3">
      <c r="A29" s="35" t="s">
        <v>34</v>
      </c>
      <c r="B29" s="91">
        <v>50</v>
      </c>
      <c r="C29" s="92"/>
      <c r="D29" s="93"/>
      <c r="E29" s="65"/>
      <c r="F29" s="66"/>
      <c r="G29" s="67"/>
      <c r="H29" s="49"/>
    </row>
    <row r="30" spans="1:8" ht="40.049999999999997" customHeight="1" x14ac:dyDescent="0.3">
      <c r="A30" s="19" t="s">
        <v>35</v>
      </c>
      <c r="B30" s="91" t="s">
        <v>36</v>
      </c>
      <c r="C30" s="92"/>
      <c r="D30" s="93"/>
      <c r="E30" s="65"/>
      <c r="F30" s="66"/>
      <c r="G30" s="67"/>
      <c r="H30" s="49"/>
    </row>
    <row r="31" spans="1:8" ht="40.049999999999997" customHeight="1" x14ac:dyDescent="0.3">
      <c r="A31" s="20" t="s">
        <v>37</v>
      </c>
      <c r="B31" s="96"/>
      <c r="C31" s="97"/>
      <c r="D31" s="98"/>
      <c r="E31" s="102"/>
      <c r="F31" s="103"/>
      <c r="G31" s="104"/>
      <c r="H31" s="50"/>
    </row>
    <row r="32" spans="1:8" ht="40.049999999999997" customHeight="1" x14ac:dyDescent="0.3">
      <c r="A32" s="42" t="s">
        <v>163</v>
      </c>
      <c r="B32" s="136" t="s">
        <v>164</v>
      </c>
      <c r="C32" s="136"/>
      <c r="D32" s="136"/>
      <c r="E32" s="173"/>
      <c r="F32" s="174"/>
      <c r="G32" s="175"/>
      <c r="H32" s="50"/>
    </row>
    <row r="33" spans="1:8" ht="40.049999999999997" customHeight="1" x14ac:dyDescent="0.3">
      <c r="A33" s="99" t="s">
        <v>38</v>
      </c>
      <c r="B33" s="100"/>
      <c r="C33" s="100"/>
      <c r="D33" s="101"/>
      <c r="E33" s="68"/>
      <c r="F33" s="69"/>
      <c r="G33" s="70"/>
      <c r="H33" s="49"/>
    </row>
    <row r="34" spans="1:8" ht="40.049999999999997" customHeight="1" x14ac:dyDescent="0.3">
      <c r="A34" s="21" t="s">
        <v>39</v>
      </c>
      <c r="B34" s="63" t="s">
        <v>40</v>
      </c>
      <c r="C34" s="64"/>
      <c r="D34" s="21" t="s">
        <v>157</v>
      </c>
      <c r="E34" s="71" t="s">
        <v>155</v>
      </c>
      <c r="F34" s="72"/>
      <c r="G34" s="16" t="s">
        <v>156</v>
      </c>
      <c r="H34" s="57"/>
    </row>
    <row r="35" spans="1:8" ht="40.049999999999997" customHeight="1" x14ac:dyDescent="0.3">
      <c r="A35" s="22">
        <v>3</v>
      </c>
      <c r="B35" s="94">
        <v>21</v>
      </c>
      <c r="C35" s="95"/>
      <c r="D35" s="22">
        <v>51</v>
      </c>
      <c r="E35" s="73"/>
      <c r="F35" s="74"/>
      <c r="G35" s="79"/>
      <c r="H35" s="59"/>
    </row>
    <row r="36" spans="1:8" ht="40.049999999999997" customHeight="1" x14ac:dyDescent="0.3">
      <c r="A36" s="23">
        <v>5</v>
      </c>
      <c r="B36" s="96">
        <v>30</v>
      </c>
      <c r="C36" s="98"/>
      <c r="D36" s="23">
        <v>60</v>
      </c>
      <c r="E36" s="75"/>
      <c r="F36" s="76"/>
      <c r="G36" s="80"/>
      <c r="H36" s="59"/>
    </row>
    <row r="37" spans="1:8" ht="40.049999999999997" customHeight="1" x14ac:dyDescent="0.3">
      <c r="A37" s="22">
        <v>10</v>
      </c>
      <c r="B37" s="94">
        <v>50</v>
      </c>
      <c r="C37" s="95"/>
      <c r="D37" s="22">
        <v>89</v>
      </c>
      <c r="E37" s="75"/>
      <c r="F37" s="76"/>
      <c r="G37" s="80"/>
      <c r="H37" s="59"/>
    </row>
    <row r="38" spans="1:8" ht="40.049999999999997" customHeight="1" x14ac:dyDescent="0.3">
      <c r="A38" s="22">
        <v>15</v>
      </c>
      <c r="B38" s="94">
        <v>58</v>
      </c>
      <c r="C38" s="95"/>
      <c r="D38" s="22">
        <v>161</v>
      </c>
      <c r="E38" s="75"/>
      <c r="F38" s="76"/>
      <c r="G38" s="80"/>
      <c r="H38" s="59"/>
    </row>
    <row r="39" spans="1:8" ht="40.049999999999997" customHeight="1" x14ac:dyDescent="0.3">
      <c r="A39" s="22">
        <v>25</v>
      </c>
      <c r="B39" s="94">
        <v>74</v>
      </c>
      <c r="C39" s="95"/>
      <c r="D39" s="22">
        <v>283</v>
      </c>
      <c r="E39" s="75"/>
      <c r="F39" s="76"/>
      <c r="G39" s="80"/>
      <c r="H39" s="59"/>
    </row>
    <row r="40" spans="1:8" ht="40.049999999999997" customHeight="1" x14ac:dyDescent="0.3">
      <c r="A40" s="22">
        <v>37.5</v>
      </c>
      <c r="B40" s="94">
        <v>94</v>
      </c>
      <c r="C40" s="95"/>
      <c r="D40" s="22">
        <v>413</v>
      </c>
      <c r="E40" s="75"/>
      <c r="F40" s="76"/>
      <c r="G40" s="80"/>
      <c r="H40" s="59"/>
    </row>
    <row r="41" spans="1:8" ht="40.049999999999997" customHeight="1" x14ac:dyDescent="0.3">
      <c r="A41" s="22">
        <v>50</v>
      </c>
      <c r="B41" s="94">
        <v>110</v>
      </c>
      <c r="C41" s="95"/>
      <c r="D41" s="22">
        <v>540</v>
      </c>
      <c r="E41" s="75"/>
      <c r="F41" s="76"/>
      <c r="G41" s="80"/>
      <c r="H41" s="59"/>
    </row>
    <row r="42" spans="1:8" ht="40.049999999999997" customHeight="1" x14ac:dyDescent="0.3">
      <c r="A42" s="22">
        <v>75</v>
      </c>
      <c r="B42" s="94">
        <v>156</v>
      </c>
      <c r="C42" s="95"/>
      <c r="D42" s="22">
        <v>700</v>
      </c>
      <c r="E42" s="75"/>
      <c r="F42" s="76"/>
      <c r="G42" s="80"/>
      <c r="H42" s="59"/>
    </row>
    <row r="43" spans="1:8" ht="40.049999999999997" customHeight="1" x14ac:dyDescent="0.3">
      <c r="A43" s="22">
        <v>100</v>
      </c>
      <c r="B43" s="94">
        <v>186</v>
      </c>
      <c r="C43" s="95"/>
      <c r="D43" s="22">
        <v>895</v>
      </c>
      <c r="E43" s="75"/>
      <c r="F43" s="76"/>
      <c r="G43" s="80"/>
      <c r="H43" s="59"/>
    </row>
    <row r="44" spans="1:8" ht="40.049999999999997" customHeight="1" x14ac:dyDescent="0.3">
      <c r="A44" s="24">
        <v>167</v>
      </c>
      <c r="B44" s="137">
        <v>370</v>
      </c>
      <c r="C44" s="138"/>
      <c r="D44" s="24">
        <v>1150</v>
      </c>
      <c r="E44" s="77"/>
      <c r="F44" s="78"/>
      <c r="G44" s="81"/>
      <c r="H44" s="58"/>
    </row>
    <row r="45" spans="1:8" ht="69.599999999999994" customHeight="1" x14ac:dyDescent="0.3">
      <c r="A45" s="22" t="s">
        <v>42</v>
      </c>
      <c r="B45" s="91" t="s">
        <v>43</v>
      </c>
      <c r="C45" s="92"/>
      <c r="D45" s="93"/>
      <c r="E45" s="65"/>
      <c r="F45" s="66"/>
      <c r="G45" s="67"/>
      <c r="H45" s="49"/>
    </row>
    <row r="46" spans="1:8" ht="40.049999999999997" customHeight="1" x14ac:dyDescent="0.3">
      <c r="A46" s="99" t="s">
        <v>44</v>
      </c>
      <c r="B46" s="100"/>
      <c r="C46" s="100"/>
      <c r="D46" s="101"/>
      <c r="E46" s="65"/>
      <c r="F46" s="66"/>
      <c r="G46" s="67"/>
      <c r="H46" s="49"/>
    </row>
    <row r="47" spans="1:8" ht="61.95" customHeight="1" x14ac:dyDescent="0.3">
      <c r="A47" s="21" t="s">
        <v>39</v>
      </c>
      <c r="B47" s="21" t="s">
        <v>45</v>
      </c>
      <c r="C47" s="21" t="s">
        <v>46</v>
      </c>
      <c r="D47" s="21" t="s">
        <v>47</v>
      </c>
      <c r="E47" s="21" t="s">
        <v>45</v>
      </c>
      <c r="F47" s="21" t="s">
        <v>46</v>
      </c>
      <c r="G47" s="21" t="s">
        <v>47</v>
      </c>
      <c r="H47" s="57"/>
    </row>
    <row r="48" spans="1:8" ht="40.049999999999997" customHeight="1" x14ac:dyDescent="0.3">
      <c r="A48" s="22">
        <v>3</v>
      </c>
      <c r="B48" s="22">
        <v>150</v>
      </c>
      <c r="C48" s="22">
        <v>700</v>
      </c>
      <c r="D48" s="22">
        <v>480</v>
      </c>
      <c r="E48" s="79"/>
      <c r="F48" s="79"/>
      <c r="G48" s="79"/>
      <c r="H48" s="59"/>
    </row>
    <row r="49" spans="1:8" ht="40.049999999999997" customHeight="1" x14ac:dyDescent="0.3">
      <c r="A49" s="23">
        <v>5</v>
      </c>
      <c r="B49" s="23">
        <v>170</v>
      </c>
      <c r="C49" s="23">
        <v>750</v>
      </c>
      <c r="D49" s="23">
        <v>500</v>
      </c>
      <c r="E49" s="80"/>
      <c r="F49" s="80"/>
      <c r="G49" s="80"/>
      <c r="H49" s="59"/>
    </row>
    <row r="50" spans="1:8" ht="40.049999999999997" customHeight="1" x14ac:dyDescent="0.3">
      <c r="A50" s="22">
        <v>10</v>
      </c>
      <c r="B50" s="22">
        <v>204</v>
      </c>
      <c r="C50" s="22">
        <v>863</v>
      </c>
      <c r="D50" s="22">
        <v>558</v>
      </c>
      <c r="E50" s="80"/>
      <c r="F50" s="80"/>
      <c r="G50" s="80"/>
      <c r="H50" s="59"/>
    </row>
    <row r="51" spans="1:8" ht="40.049999999999997" customHeight="1" x14ac:dyDescent="0.3">
      <c r="A51" s="22">
        <v>15</v>
      </c>
      <c r="B51" s="22">
        <v>261</v>
      </c>
      <c r="C51" s="22">
        <v>888</v>
      </c>
      <c r="D51" s="22">
        <v>584</v>
      </c>
      <c r="E51" s="80"/>
      <c r="F51" s="80"/>
      <c r="G51" s="80"/>
      <c r="H51" s="59"/>
    </row>
    <row r="52" spans="1:8" ht="40.049999999999997" customHeight="1" x14ac:dyDescent="0.3">
      <c r="A52" s="22">
        <v>25</v>
      </c>
      <c r="B52" s="22">
        <v>318</v>
      </c>
      <c r="C52" s="22">
        <v>914</v>
      </c>
      <c r="D52" s="22">
        <v>609</v>
      </c>
      <c r="E52" s="80"/>
      <c r="F52" s="80"/>
      <c r="G52" s="80"/>
      <c r="H52" s="59"/>
    </row>
    <row r="53" spans="1:8" ht="40.049999999999997" customHeight="1" x14ac:dyDescent="0.3">
      <c r="A53" s="22">
        <v>37.5</v>
      </c>
      <c r="B53" s="22">
        <v>375</v>
      </c>
      <c r="C53" s="22">
        <v>930</v>
      </c>
      <c r="D53" s="22">
        <v>640</v>
      </c>
      <c r="E53" s="80"/>
      <c r="F53" s="80"/>
      <c r="G53" s="80"/>
      <c r="H53" s="59"/>
    </row>
    <row r="54" spans="1:8" ht="40.049999999999997" customHeight="1" x14ac:dyDescent="0.3">
      <c r="A54" s="22">
        <v>50</v>
      </c>
      <c r="B54" s="22">
        <v>413</v>
      </c>
      <c r="C54" s="22">
        <v>939</v>
      </c>
      <c r="D54" s="22">
        <v>660</v>
      </c>
      <c r="E54" s="80"/>
      <c r="F54" s="80"/>
      <c r="G54" s="80"/>
      <c r="H54" s="59"/>
    </row>
    <row r="55" spans="1:8" ht="40.049999999999997" customHeight="1" x14ac:dyDescent="0.3">
      <c r="A55" s="22">
        <v>75</v>
      </c>
      <c r="B55" s="22">
        <v>580</v>
      </c>
      <c r="C55" s="22">
        <v>955</v>
      </c>
      <c r="D55" s="22">
        <v>710</v>
      </c>
      <c r="E55" s="80"/>
      <c r="F55" s="80"/>
      <c r="G55" s="80"/>
      <c r="H55" s="59"/>
    </row>
    <row r="56" spans="1:8" ht="40.049999999999997" customHeight="1" x14ac:dyDescent="0.3">
      <c r="A56" s="22">
        <v>100</v>
      </c>
      <c r="B56" s="22">
        <v>681</v>
      </c>
      <c r="C56" s="22">
        <v>965</v>
      </c>
      <c r="D56" s="22">
        <v>736</v>
      </c>
      <c r="E56" s="80"/>
      <c r="F56" s="80"/>
      <c r="G56" s="80"/>
      <c r="H56" s="59"/>
    </row>
    <row r="57" spans="1:8" ht="40.049999999999997" customHeight="1" x14ac:dyDescent="0.3">
      <c r="A57" s="24">
        <v>167</v>
      </c>
      <c r="B57" s="24">
        <v>904</v>
      </c>
      <c r="C57" s="24">
        <v>1168</v>
      </c>
      <c r="D57" s="24">
        <v>762</v>
      </c>
      <c r="E57" s="81"/>
      <c r="F57" s="81"/>
      <c r="G57" s="81"/>
      <c r="H57" s="58"/>
    </row>
    <row r="58" spans="1:8" ht="40.049999999999997" customHeight="1" x14ac:dyDescent="0.3">
      <c r="A58" s="99" t="s">
        <v>48</v>
      </c>
      <c r="B58" s="100"/>
      <c r="C58" s="100"/>
      <c r="D58" s="101"/>
      <c r="E58" s="65"/>
      <c r="F58" s="66"/>
      <c r="G58" s="67"/>
      <c r="H58" s="49"/>
    </row>
    <row r="59" spans="1:8" ht="103.2" customHeight="1" x14ac:dyDescent="0.3">
      <c r="A59" s="18" t="s">
        <v>49</v>
      </c>
      <c r="B59" s="91" t="s">
        <v>50</v>
      </c>
      <c r="C59" s="92"/>
      <c r="D59" s="93"/>
      <c r="E59" s="65"/>
      <c r="F59" s="66"/>
      <c r="G59" s="67"/>
      <c r="H59" s="49"/>
    </row>
    <row r="60" spans="1:8" ht="40.049999999999997" customHeight="1" x14ac:dyDescent="0.3">
      <c r="A60" s="99" t="s">
        <v>51</v>
      </c>
      <c r="B60" s="100"/>
      <c r="C60" s="100"/>
      <c r="D60" s="101"/>
      <c r="E60" s="65"/>
      <c r="F60" s="66"/>
      <c r="G60" s="67"/>
      <c r="H60" s="49"/>
    </row>
    <row r="61" spans="1:8" ht="106.2" customHeight="1" x14ac:dyDescent="0.3">
      <c r="A61" s="18" t="s">
        <v>52</v>
      </c>
      <c r="B61" s="91" t="s">
        <v>53</v>
      </c>
      <c r="C61" s="92"/>
      <c r="D61" s="93"/>
      <c r="E61" s="65"/>
      <c r="F61" s="66"/>
      <c r="G61" s="67"/>
      <c r="H61" s="49"/>
    </row>
    <row r="62" spans="1:8" ht="97.2" customHeight="1" x14ac:dyDescent="0.3">
      <c r="A62" s="18" t="s">
        <v>54</v>
      </c>
      <c r="B62" s="91" t="s">
        <v>55</v>
      </c>
      <c r="C62" s="92"/>
      <c r="D62" s="93"/>
      <c r="E62" s="65"/>
      <c r="F62" s="66"/>
      <c r="G62" s="67"/>
      <c r="H62" s="51"/>
    </row>
    <row r="63" spans="1:8" ht="40.049999999999997" customHeight="1" x14ac:dyDescent="0.3">
      <c r="A63" s="40" t="s">
        <v>56</v>
      </c>
      <c r="B63" s="167"/>
      <c r="C63" s="167"/>
      <c r="D63" s="168"/>
      <c r="E63" s="65"/>
      <c r="F63" s="66"/>
      <c r="G63" s="67"/>
      <c r="H63" s="49"/>
    </row>
    <row r="64" spans="1:8" ht="63" customHeight="1" x14ac:dyDescent="0.3">
      <c r="A64" s="18" t="s">
        <v>57</v>
      </c>
      <c r="B64" s="91" t="s">
        <v>58</v>
      </c>
      <c r="C64" s="92"/>
      <c r="D64" s="93"/>
      <c r="E64" s="65"/>
      <c r="F64" s="66"/>
      <c r="G64" s="67"/>
      <c r="H64" s="49"/>
    </row>
    <row r="65" spans="1:8" ht="189" customHeight="1" x14ac:dyDescent="0.3">
      <c r="A65" s="18" t="s">
        <v>59</v>
      </c>
      <c r="B65" s="91" t="s">
        <v>60</v>
      </c>
      <c r="C65" s="92"/>
      <c r="D65" s="93"/>
      <c r="E65" s="65"/>
      <c r="F65" s="66"/>
      <c r="G65" s="67"/>
      <c r="H65" s="49"/>
    </row>
    <row r="66" spans="1:8" ht="57" customHeight="1" x14ac:dyDescent="0.3">
      <c r="A66" s="18" t="s">
        <v>61</v>
      </c>
      <c r="B66" s="91" t="s">
        <v>62</v>
      </c>
      <c r="C66" s="92"/>
      <c r="D66" s="93"/>
      <c r="E66" s="65"/>
      <c r="F66" s="66"/>
      <c r="G66" s="67"/>
      <c r="H66" s="49"/>
    </row>
    <row r="67" spans="1:8" ht="40.049999999999997" customHeight="1" x14ac:dyDescent="0.3">
      <c r="A67" s="40" t="s">
        <v>63</v>
      </c>
      <c r="B67" s="169" t="s">
        <v>168</v>
      </c>
      <c r="C67" s="169"/>
      <c r="D67" s="170"/>
      <c r="E67" s="82"/>
      <c r="F67" s="83"/>
      <c r="G67" s="84"/>
      <c r="H67" s="49"/>
    </row>
    <row r="68" spans="1:8" ht="103.8" customHeight="1" x14ac:dyDescent="0.3">
      <c r="A68" s="60" t="s">
        <v>64</v>
      </c>
      <c r="B68" s="91" t="s">
        <v>65</v>
      </c>
      <c r="C68" s="92"/>
      <c r="D68" s="93"/>
      <c r="E68" s="65"/>
      <c r="F68" s="66"/>
      <c r="G68" s="67"/>
      <c r="H68" s="49"/>
    </row>
    <row r="69" spans="1:8" ht="55.2" customHeight="1" x14ac:dyDescent="0.3">
      <c r="A69" s="61"/>
      <c r="B69" s="22" t="s">
        <v>66</v>
      </c>
      <c r="C69" s="22" t="s">
        <v>67</v>
      </c>
      <c r="D69" s="22" t="s">
        <v>68</v>
      </c>
      <c r="E69" s="63" t="s">
        <v>67</v>
      </c>
      <c r="F69" s="64"/>
      <c r="G69" s="21" t="s">
        <v>68</v>
      </c>
      <c r="H69" s="57"/>
    </row>
    <row r="70" spans="1:8" ht="55.2" customHeight="1" x14ac:dyDescent="0.3">
      <c r="A70" s="61"/>
      <c r="B70" s="24" t="s">
        <v>175</v>
      </c>
      <c r="C70" s="24">
        <v>18</v>
      </c>
      <c r="D70" s="24">
        <v>15.3</v>
      </c>
      <c r="E70" s="245"/>
      <c r="F70" s="246"/>
      <c r="G70" s="247"/>
      <c r="H70" s="59"/>
    </row>
    <row r="71" spans="1:8" ht="60" customHeight="1" x14ac:dyDescent="0.3">
      <c r="A71" s="62"/>
      <c r="B71" s="22" t="s">
        <v>69</v>
      </c>
      <c r="C71" s="22">
        <v>9</v>
      </c>
      <c r="D71" s="22">
        <v>7.65</v>
      </c>
      <c r="E71" s="248"/>
      <c r="F71" s="249"/>
      <c r="G71" s="250"/>
      <c r="H71" s="58"/>
    </row>
    <row r="72" spans="1:8" ht="78" customHeight="1" x14ac:dyDescent="0.3">
      <c r="A72" s="18" t="s">
        <v>70</v>
      </c>
      <c r="B72" s="91" t="s">
        <v>71</v>
      </c>
      <c r="C72" s="92"/>
      <c r="D72" s="93"/>
      <c r="E72" s="65"/>
      <c r="F72" s="66"/>
      <c r="G72" s="67"/>
      <c r="H72" s="49"/>
    </row>
    <row r="73" spans="1:8" ht="60" customHeight="1" x14ac:dyDescent="0.3">
      <c r="A73" s="18" t="s">
        <v>72</v>
      </c>
      <c r="B73" s="91" t="s">
        <v>73</v>
      </c>
      <c r="C73" s="92"/>
      <c r="D73" s="93"/>
      <c r="E73" s="65"/>
      <c r="F73" s="66"/>
      <c r="G73" s="67"/>
      <c r="H73" s="49"/>
    </row>
    <row r="74" spans="1:8" ht="40.049999999999997" customHeight="1" x14ac:dyDescent="0.3">
      <c r="A74" s="18" t="s">
        <v>74</v>
      </c>
      <c r="B74" s="145" t="s">
        <v>75</v>
      </c>
      <c r="C74" s="146"/>
      <c r="D74" s="147"/>
      <c r="E74" s="65"/>
      <c r="F74" s="66"/>
      <c r="G74" s="67"/>
      <c r="H74" s="49"/>
    </row>
    <row r="75" spans="1:8" ht="40.049999999999997" customHeight="1" x14ac:dyDescent="0.3">
      <c r="A75" s="40" t="s">
        <v>76</v>
      </c>
      <c r="B75" s="167"/>
      <c r="C75" s="167"/>
      <c r="D75" s="168"/>
      <c r="E75" s="65"/>
      <c r="F75" s="66"/>
      <c r="G75" s="67"/>
      <c r="H75" s="49"/>
    </row>
    <row r="76" spans="1:8" ht="153.6" customHeight="1" x14ac:dyDescent="0.3">
      <c r="A76" s="25" t="s">
        <v>77</v>
      </c>
      <c r="B76" s="148" t="s">
        <v>78</v>
      </c>
      <c r="C76" s="149"/>
      <c r="D76" s="150"/>
      <c r="E76" s="65"/>
      <c r="F76" s="66"/>
      <c r="G76" s="67"/>
      <c r="H76" s="49"/>
    </row>
    <row r="77" spans="1:8" ht="282" customHeight="1" x14ac:dyDescent="0.3">
      <c r="A77" s="25" t="s">
        <v>79</v>
      </c>
      <c r="B77" s="142" t="s">
        <v>80</v>
      </c>
      <c r="C77" s="143"/>
      <c r="D77" s="144"/>
      <c r="E77" s="65"/>
      <c r="F77" s="66"/>
      <c r="G77" s="67"/>
      <c r="H77" s="49"/>
    </row>
    <row r="78" spans="1:8" ht="51.6" customHeight="1" x14ac:dyDescent="0.3">
      <c r="A78" s="25" t="s">
        <v>81</v>
      </c>
      <c r="B78" s="91" t="s">
        <v>82</v>
      </c>
      <c r="C78" s="92"/>
      <c r="D78" s="93"/>
      <c r="E78" s="65"/>
      <c r="F78" s="66"/>
      <c r="G78" s="67"/>
      <c r="H78" s="49"/>
    </row>
    <row r="79" spans="1:8" ht="54.6" customHeight="1" x14ac:dyDescent="0.3">
      <c r="A79" s="26" t="s">
        <v>83</v>
      </c>
      <c r="B79" s="91" t="s">
        <v>84</v>
      </c>
      <c r="C79" s="92"/>
      <c r="D79" s="93"/>
      <c r="E79" s="65"/>
      <c r="F79" s="66"/>
      <c r="G79" s="67"/>
      <c r="H79" s="49"/>
    </row>
    <row r="80" spans="1:8" ht="40.049999999999997" customHeight="1" x14ac:dyDescent="0.3">
      <c r="A80" s="41" t="s">
        <v>85</v>
      </c>
      <c r="B80" s="171"/>
      <c r="C80" s="171"/>
      <c r="D80" s="172"/>
      <c r="E80" s="65"/>
      <c r="F80" s="66"/>
      <c r="G80" s="67"/>
      <c r="H80" s="49"/>
    </row>
    <row r="81" spans="1:8" ht="53.4" customHeight="1" x14ac:dyDescent="0.3">
      <c r="A81" s="26" t="s">
        <v>86</v>
      </c>
      <c r="B81" s="91" t="s">
        <v>87</v>
      </c>
      <c r="C81" s="92"/>
      <c r="D81" s="93"/>
      <c r="E81" s="65"/>
      <c r="F81" s="66"/>
      <c r="G81" s="67"/>
      <c r="H81" s="49"/>
    </row>
    <row r="82" spans="1:8" ht="216.6" customHeight="1" x14ac:dyDescent="0.3">
      <c r="A82" s="27" t="s">
        <v>88</v>
      </c>
      <c r="B82" s="91" t="s">
        <v>158</v>
      </c>
      <c r="C82" s="92"/>
      <c r="D82" s="93"/>
      <c r="E82" s="65"/>
      <c r="F82" s="66"/>
      <c r="G82" s="67"/>
      <c r="H82" s="49"/>
    </row>
    <row r="83" spans="1:8" ht="46.2" customHeight="1" x14ac:dyDescent="0.3">
      <c r="A83" s="26" t="s">
        <v>89</v>
      </c>
      <c r="B83" s="91" t="s">
        <v>90</v>
      </c>
      <c r="C83" s="92"/>
      <c r="D83" s="93"/>
      <c r="E83" s="65"/>
      <c r="F83" s="66"/>
      <c r="G83" s="67"/>
      <c r="H83" s="49"/>
    </row>
    <row r="84" spans="1:8" ht="81" customHeight="1" x14ac:dyDescent="0.3">
      <c r="A84" s="26" t="s">
        <v>91</v>
      </c>
      <c r="B84" s="91" t="s">
        <v>92</v>
      </c>
      <c r="C84" s="92"/>
      <c r="D84" s="93"/>
      <c r="E84" s="65"/>
      <c r="F84" s="66"/>
      <c r="G84" s="67"/>
      <c r="H84" s="49"/>
    </row>
    <row r="85" spans="1:8" ht="55.2" customHeight="1" x14ac:dyDescent="0.3">
      <c r="A85" s="28" t="s">
        <v>93</v>
      </c>
      <c r="B85" s="91" t="s">
        <v>94</v>
      </c>
      <c r="C85" s="92"/>
      <c r="D85" s="93"/>
      <c r="E85" s="65"/>
      <c r="F85" s="66"/>
      <c r="G85" s="67"/>
      <c r="H85" s="49"/>
    </row>
    <row r="86" spans="1:8" ht="56.4" customHeight="1" x14ac:dyDescent="0.3">
      <c r="A86" s="29" t="s">
        <v>95</v>
      </c>
      <c r="B86" s="91" t="s">
        <v>96</v>
      </c>
      <c r="C86" s="92"/>
      <c r="D86" s="93"/>
      <c r="E86" s="65"/>
      <c r="F86" s="66"/>
      <c r="G86" s="67"/>
      <c r="H86" s="49"/>
    </row>
    <row r="87" spans="1:8" ht="40.049999999999997" customHeight="1" x14ac:dyDescent="0.3">
      <c r="A87" s="40" t="s">
        <v>97</v>
      </c>
      <c r="B87" s="167"/>
      <c r="C87" s="167"/>
      <c r="D87" s="168"/>
      <c r="E87" s="65"/>
      <c r="F87" s="66"/>
      <c r="G87" s="67"/>
      <c r="H87" s="49"/>
    </row>
    <row r="88" spans="1:8" ht="80.400000000000006" customHeight="1" x14ac:dyDescent="0.3">
      <c r="A88" s="27" t="s">
        <v>98</v>
      </c>
      <c r="B88" s="139" t="s">
        <v>99</v>
      </c>
      <c r="C88" s="140"/>
      <c r="D88" s="141"/>
      <c r="E88" s="65"/>
      <c r="F88" s="66"/>
      <c r="G88" s="67"/>
      <c r="H88" s="49"/>
    </row>
    <row r="89" spans="1:8" ht="75.599999999999994" customHeight="1" x14ac:dyDescent="0.3">
      <c r="A89" s="25" t="s">
        <v>100</v>
      </c>
      <c r="B89" s="142" t="s">
        <v>101</v>
      </c>
      <c r="C89" s="143"/>
      <c r="D89" s="144"/>
      <c r="E89" s="65"/>
      <c r="F89" s="66"/>
      <c r="G89" s="67"/>
      <c r="H89" s="49"/>
    </row>
    <row r="90" spans="1:8" ht="40.049999999999997" customHeight="1" x14ac:dyDescent="0.3">
      <c r="A90" s="40" t="s">
        <v>102</v>
      </c>
      <c r="B90" s="167"/>
      <c r="C90" s="167"/>
      <c r="D90" s="168"/>
      <c r="E90" s="65"/>
      <c r="F90" s="66"/>
      <c r="G90" s="67"/>
      <c r="H90" s="49"/>
    </row>
    <row r="91" spans="1:8" ht="98.4" customHeight="1" x14ac:dyDescent="0.3">
      <c r="A91" s="27" t="s">
        <v>103</v>
      </c>
      <c r="B91" s="91" t="s">
        <v>104</v>
      </c>
      <c r="C91" s="92"/>
      <c r="D91" s="93"/>
      <c r="E91" s="65"/>
      <c r="F91" s="66"/>
      <c r="G91" s="67"/>
      <c r="H91" s="49"/>
    </row>
    <row r="92" spans="1:8" ht="40.049999999999997" customHeight="1" x14ac:dyDescent="0.3">
      <c r="A92" s="40" t="s">
        <v>105</v>
      </c>
      <c r="B92" s="167"/>
      <c r="C92" s="167"/>
      <c r="D92" s="168"/>
      <c r="E92" s="65"/>
      <c r="F92" s="66"/>
      <c r="G92" s="67"/>
      <c r="H92" s="49"/>
    </row>
    <row r="93" spans="1:8" ht="102.6" customHeight="1" x14ac:dyDescent="0.3">
      <c r="A93" s="29" t="s">
        <v>106</v>
      </c>
      <c r="B93" s="142" t="s">
        <v>107</v>
      </c>
      <c r="C93" s="143"/>
      <c r="D93" s="144"/>
      <c r="E93" s="65"/>
      <c r="F93" s="66"/>
      <c r="G93" s="67"/>
      <c r="H93" s="49"/>
    </row>
    <row r="94" spans="1:8" ht="40.049999999999997" customHeight="1" x14ac:dyDescent="0.3">
      <c r="A94" s="40" t="s">
        <v>108</v>
      </c>
      <c r="B94" s="167"/>
      <c r="C94" s="167"/>
      <c r="D94" s="168"/>
      <c r="E94" s="65"/>
      <c r="F94" s="66"/>
      <c r="G94" s="67"/>
      <c r="H94" s="49"/>
    </row>
    <row r="95" spans="1:8" ht="77.400000000000006" customHeight="1" x14ac:dyDescent="0.3">
      <c r="A95" s="25" t="s">
        <v>109</v>
      </c>
      <c r="B95" s="91" t="s">
        <v>110</v>
      </c>
      <c r="C95" s="92"/>
      <c r="D95" s="93"/>
      <c r="E95" s="65"/>
      <c r="F95" s="66"/>
      <c r="G95" s="67"/>
      <c r="H95" s="49"/>
    </row>
    <row r="96" spans="1:8" ht="99.6" customHeight="1" x14ac:dyDescent="0.3">
      <c r="A96" s="25" t="s">
        <v>111</v>
      </c>
      <c r="B96" s="91" t="s">
        <v>112</v>
      </c>
      <c r="C96" s="92"/>
      <c r="D96" s="93"/>
      <c r="E96" s="65"/>
      <c r="F96" s="66"/>
      <c r="G96" s="67"/>
      <c r="H96" s="49"/>
    </row>
    <row r="97" spans="1:8" ht="56.4" customHeight="1" x14ac:dyDescent="0.3">
      <c r="A97" s="25" t="s">
        <v>113</v>
      </c>
      <c r="B97" s="91" t="s">
        <v>114</v>
      </c>
      <c r="C97" s="92"/>
      <c r="D97" s="93"/>
      <c r="E97" s="65"/>
      <c r="F97" s="66"/>
      <c r="G97" s="67"/>
      <c r="H97" s="49"/>
    </row>
    <row r="98" spans="1:8" ht="40.049999999999997" customHeight="1" x14ac:dyDescent="0.3">
      <c r="A98" s="176" t="s">
        <v>115</v>
      </c>
      <c r="B98" s="177"/>
      <c r="C98" s="177"/>
      <c r="D98" s="178"/>
      <c r="E98" s="65"/>
      <c r="F98" s="66"/>
      <c r="G98" s="67"/>
      <c r="H98" s="49"/>
    </row>
    <row r="99" spans="1:8" ht="93" customHeight="1" x14ac:dyDescent="0.3">
      <c r="A99" s="18">
        <v>5.0999999999999996</v>
      </c>
      <c r="B99" s="154" t="s">
        <v>116</v>
      </c>
      <c r="C99" s="154"/>
      <c r="D99" s="154"/>
      <c r="E99" s="65"/>
      <c r="F99" s="66"/>
      <c r="G99" s="67"/>
      <c r="H99" s="49"/>
    </row>
    <row r="100" spans="1:8" ht="40.049999999999997" customHeight="1" x14ac:dyDescent="0.3">
      <c r="A100" s="18">
        <v>5.2</v>
      </c>
      <c r="B100" s="154" t="s">
        <v>117</v>
      </c>
      <c r="C100" s="154"/>
      <c r="D100" s="154"/>
      <c r="E100" s="65"/>
      <c r="F100" s="66"/>
      <c r="G100" s="67"/>
      <c r="H100" s="49"/>
    </row>
    <row r="101" spans="1:8" ht="73.8" customHeight="1" x14ac:dyDescent="0.3">
      <c r="A101" s="18">
        <v>5.3</v>
      </c>
      <c r="B101" s="154" t="s">
        <v>118</v>
      </c>
      <c r="C101" s="154"/>
      <c r="D101" s="154"/>
      <c r="E101" s="65"/>
      <c r="F101" s="66"/>
      <c r="G101" s="67"/>
      <c r="H101" s="49"/>
    </row>
    <row r="102" spans="1:8" ht="104.4" customHeight="1" x14ac:dyDescent="0.3">
      <c r="A102" s="18">
        <v>5.4</v>
      </c>
      <c r="B102" s="154" t="s">
        <v>170</v>
      </c>
      <c r="C102" s="154"/>
      <c r="D102" s="154"/>
      <c r="E102" s="65"/>
      <c r="F102" s="66"/>
      <c r="G102" s="67"/>
      <c r="H102" s="49"/>
    </row>
    <row r="103" spans="1:8" ht="40.049999999999997" customHeight="1" x14ac:dyDescent="0.3">
      <c r="A103" s="155" t="s">
        <v>119</v>
      </c>
      <c r="B103" s="156"/>
      <c r="C103" s="156"/>
      <c r="D103" s="156"/>
      <c r="E103" s="156"/>
      <c r="F103" s="156"/>
      <c r="G103" s="156"/>
      <c r="H103" s="157"/>
    </row>
    <row r="104" spans="1:8" ht="40.049999999999997" customHeight="1" x14ac:dyDescent="0.3">
      <c r="A104" s="158" t="s">
        <v>169</v>
      </c>
      <c r="B104" s="159"/>
      <c r="C104" s="159"/>
      <c r="D104" s="160"/>
      <c r="E104" s="65"/>
      <c r="F104" s="66"/>
      <c r="G104" s="67"/>
      <c r="H104" s="49"/>
    </row>
    <row r="105" spans="1:8" ht="256.8" customHeight="1" x14ac:dyDescent="0.3">
      <c r="A105" s="91" t="s">
        <v>121</v>
      </c>
      <c r="B105" s="92"/>
      <c r="C105" s="92"/>
      <c r="D105" s="93"/>
      <c r="E105" s="65"/>
      <c r="F105" s="66"/>
      <c r="G105" s="67"/>
      <c r="H105" s="49"/>
    </row>
    <row r="106" spans="1:8" ht="40.049999999999997" customHeight="1" x14ac:dyDescent="0.3">
      <c r="A106" s="161" t="s">
        <v>122</v>
      </c>
      <c r="B106" s="162"/>
      <c r="C106" s="162"/>
      <c r="D106" s="163"/>
      <c r="E106" s="108">
        <f>E35</f>
        <v>0</v>
      </c>
      <c r="F106" s="109"/>
      <c r="G106" s="110"/>
      <c r="H106" s="49"/>
    </row>
    <row r="107" spans="1:8" ht="40.049999999999997" customHeight="1" x14ac:dyDescent="0.3">
      <c r="A107" s="161" t="s">
        <v>123</v>
      </c>
      <c r="B107" s="162"/>
      <c r="C107" s="162"/>
      <c r="D107" s="163"/>
      <c r="E107" s="108">
        <f>G35</f>
        <v>0</v>
      </c>
      <c r="F107" s="109"/>
      <c r="G107" s="110"/>
      <c r="H107" s="50"/>
    </row>
    <row r="108" spans="1:8" ht="40.049999999999997" customHeight="1" x14ac:dyDescent="0.3">
      <c r="A108" s="161" t="s">
        <v>124</v>
      </c>
      <c r="B108" s="162"/>
      <c r="C108" s="162"/>
      <c r="D108" s="163"/>
      <c r="E108" s="164">
        <f>E8</f>
        <v>0</v>
      </c>
      <c r="F108" s="165"/>
      <c r="G108" s="166"/>
      <c r="H108" s="54"/>
    </row>
    <row r="109" spans="1:8" ht="40.049999999999997" customHeight="1" x14ac:dyDescent="0.3">
      <c r="A109" s="151" t="s">
        <v>125</v>
      </c>
      <c r="B109" s="152"/>
      <c r="C109" s="152"/>
      <c r="D109" s="153"/>
      <c r="E109" s="164">
        <f>(E108+(8.245*E106)+(0.748*E107))*B4</f>
        <v>0</v>
      </c>
      <c r="F109" s="165"/>
      <c r="G109" s="166"/>
      <c r="H109" s="54"/>
    </row>
  </sheetData>
  <sheetProtection algorithmName="SHA-512" hashValue="Eg8uC6aBrZROJrrmHPeU7sSHn4L/9nVNVAZAbze4vs+KJ2qOsa4mjgyLJw51+9iKsNClavmZOl2bzWDh+/+uqw==" saltValue="v1wq8Sfic8+JNzkYf0sskw==" spinCount="100000" sheet="1" objects="1" scenarios="1"/>
  <mergeCells count="191">
    <mergeCell ref="B9:D9"/>
    <mergeCell ref="E9:G9"/>
    <mergeCell ref="B32:D32"/>
    <mergeCell ref="E32:G32"/>
    <mergeCell ref="A108:D108"/>
    <mergeCell ref="A109:D109"/>
    <mergeCell ref="B102:D102"/>
    <mergeCell ref="A104:D104"/>
    <mergeCell ref="A105:D105"/>
    <mergeCell ref="A106:D106"/>
    <mergeCell ref="A107:D107"/>
    <mergeCell ref="A103:H103"/>
    <mergeCell ref="E104:G104"/>
    <mergeCell ref="E105:G105"/>
    <mergeCell ref="E106:G106"/>
    <mergeCell ref="E107:G107"/>
    <mergeCell ref="E108:G108"/>
    <mergeCell ref="E109:G109"/>
    <mergeCell ref="B101:D101"/>
    <mergeCell ref="B91:D91"/>
    <mergeCell ref="B93:D93"/>
    <mergeCell ref="B95:D95"/>
    <mergeCell ref="B96:D96"/>
    <mergeCell ref="B97:D97"/>
    <mergeCell ref="A98:D98"/>
    <mergeCell ref="B99:D99"/>
    <mergeCell ref="B100:D100"/>
    <mergeCell ref="B90:D90"/>
    <mergeCell ref="B92:D92"/>
    <mergeCell ref="B94:D94"/>
    <mergeCell ref="B89:D89"/>
    <mergeCell ref="B78:D78"/>
    <mergeCell ref="B79:D79"/>
    <mergeCell ref="B81:D81"/>
    <mergeCell ref="B82:D82"/>
    <mergeCell ref="B83:D83"/>
    <mergeCell ref="B84:D84"/>
    <mergeCell ref="B85:D85"/>
    <mergeCell ref="B86:D86"/>
    <mergeCell ref="B88:D88"/>
    <mergeCell ref="B80:D80"/>
    <mergeCell ref="B87:D87"/>
    <mergeCell ref="B77:D77"/>
    <mergeCell ref="B64:D64"/>
    <mergeCell ref="B65:D65"/>
    <mergeCell ref="B66:D66"/>
    <mergeCell ref="B68:D68"/>
    <mergeCell ref="B72:D72"/>
    <mergeCell ref="B73:D73"/>
    <mergeCell ref="B74:D74"/>
    <mergeCell ref="B76:D76"/>
    <mergeCell ref="B63:D63"/>
    <mergeCell ref="B67:D67"/>
    <mergeCell ref="B75:D75"/>
    <mergeCell ref="B62:D62"/>
    <mergeCell ref="B40:C40"/>
    <mergeCell ref="B41:C41"/>
    <mergeCell ref="B42:C42"/>
    <mergeCell ref="B43:C43"/>
    <mergeCell ref="B44:C44"/>
    <mergeCell ref="B45:D45"/>
    <mergeCell ref="A46:D46"/>
    <mergeCell ref="A58:D58"/>
    <mergeCell ref="B59:D59"/>
    <mergeCell ref="A60:D60"/>
    <mergeCell ref="B61:D61"/>
    <mergeCell ref="B39:C39"/>
    <mergeCell ref="B27:D27"/>
    <mergeCell ref="B28:D28"/>
    <mergeCell ref="B29:D29"/>
    <mergeCell ref="B30:D30"/>
    <mergeCell ref="B31:D31"/>
    <mergeCell ref="A33:D33"/>
    <mergeCell ref="B34:C34"/>
    <mergeCell ref="B35:C35"/>
    <mergeCell ref="B36:C36"/>
    <mergeCell ref="B37:C37"/>
    <mergeCell ref="B38:C38"/>
    <mergeCell ref="B12:D12"/>
    <mergeCell ref="B26:D26"/>
    <mergeCell ref="B14:D14"/>
    <mergeCell ref="B15:D15"/>
    <mergeCell ref="A16:D16"/>
    <mergeCell ref="B17:D17"/>
    <mergeCell ref="B18:D18"/>
    <mergeCell ref="B19:D19"/>
    <mergeCell ref="B22:D23"/>
    <mergeCell ref="B20:D20"/>
    <mergeCell ref="B21:D21"/>
    <mergeCell ref="B24:D24"/>
    <mergeCell ref="B25:D25"/>
    <mergeCell ref="E11:G11"/>
    <mergeCell ref="E12:G12"/>
    <mergeCell ref="E14:G14"/>
    <mergeCell ref="E15:G15"/>
    <mergeCell ref="E16:G16"/>
    <mergeCell ref="B1:D1"/>
    <mergeCell ref="B2:D2"/>
    <mergeCell ref="B3:D3"/>
    <mergeCell ref="B4:D4"/>
    <mergeCell ref="B5:D5"/>
    <mergeCell ref="B6:D6"/>
    <mergeCell ref="E1:G1"/>
    <mergeCell ref="E2:G2"/>
    <mergeCell ref="E3:G3"/>
    <mergeCell ref="E4:G4"/>
    <mergeCell ref="E5:G5"/>
    <mergeCell ref="E6:G6"/>
    <mergeCell ref="E7:G7"/>
    <mergeCell ref="E8:G8"/>
    <mergeCell ref="E10:G10"/>
    <mergeCell ref="B7:D7"/>
    <mergeCell ref="B8:D8"/>
    <mergeCell ref="B10:D10"/>
    <mergeCell ref="B11:D11"/>
    <mergeCell ref="E22:F22"/>
    <mergeCell ref="E23:F23"/>
    <mergeCell ref="E25:G25"/>
    <mergeCell ref="E26:G26"/>
    <mergeCell ref="E27:G27"/>
    <mergeCell ref="E17:G17"/>
    <mergeCell ref="E18:G18"/>
    <mergeCell ref="E19:G19"/>
    <mergeCell ref="E20:G20"/>
    <mergeCell ref="E21:G21"/>
    <mergeCell ref="E46:G46"/>
    <mergeCell ref="E59:G59"/>
    <mergeCell ref="E34:F34"/>
    <mergeCell ref="E35:F44"/>
    <mergeCell ref="G35:G44"/>
    <mergeCell ref="E45:G45"/>
    <mergeCell ref="E28:G28"/>
    <mergeCell ref="E29:G29"/>
    <mergeCell ref="E30:G30"/>
    <mergeCell ref="E31:G31"/>
    <mergeCell ref="E33:G33"/>
    <mergeCell ref="E65:G65"/>
    <mergeCell ref="E66:G66"/>
    <mergeCell ref="E67:G67"/>
    <mergeCell ref="E68:G68"/>
    <mergeCell ref="E60:G60"/>
    <mergeCell ref="E61:G61"/>
    <mergeCell ref="E62:G62"/>
    <mergeCell ref="E63:G63"/>
    <mergeCell ref="E64:G64"/>
    <mergeCell ref="E76:G76"/>
    <mergeCell ref="E77:G77"/>
    <mergeCell ref="E78:G78"/>
    <mergeCell ref="E79:G79"/>
    <mergeCell ref="E80:G80"/>
    <mergeCell ref="E73:G73"/>
    <mergeCell ref="E74:G74"/>
    <mergeCell ref="E75:G75"/>
    <mergeCell ref="E70:F71"/>
    <mergeCell ref="G70:G71"/>
    <mergeCell ref="E94:G94"/>
    <mergeCell ref="E95:G95"/>
    <mergeCell ref="E86:G86"/>
    <mergeCell ref="E87:G87"/>
    <mergeCell ref="E88:G88"/>
    <mergeCell ref="E89:G89"/>
    <mergeCell ref="E90:G90"/>
    <mergeCell ref="E81:G81"/>
    <mergeCell ref="E82:G82"/>
    <mergeCell ref="E83:G83"/>
    <mergeCell ref="E84:G84"/>
    <mergeCell ref="E85:G85"/>
    <mergeCell ref="H22:H23"/>
    <mergeCell ref="H34:H44"/>
    <mergeCell ref="H47:H57"/>
    <mergeCell ref="A68:A71"/>
    <mergeCell ref="H69:H71"/>
    <mergeCell ref="E101:G101"/>
    <mergeCell ref="E102:G102"/>
    <mergeCell ref="A13:H13"/>
    <mergeCell ref="E24:G24"/>
    <mergeCell ref="E69:F69"/>
    <mergeCell ref="E72:G72"/>
    <mergeCell ref="E48:E57"/>
    <mergeCell ref="F48:F57"/>
    <mergeCell ref="G48:G57"/>
    <mergeCell ref="E58:G58"/>
    <mergeCell ref="A22:A23"/>
    <mergeCell ref="E96:G96"/>
    <mergeCell ref="E97:G97"/>
    <mergeCell ref="E98:G98"/>
    <mergeCell ref="E99:G99"/>
    <mergeCell ref="E100:G100"/>
    <mergeCell ref="E91:G91"/>
    <mergeCell ref="E92:G92"/>
    <mergeCell ref="E93:G93"/>
  </mergeCells>
  <hyperlinks>
    <hyperlink ref="A79" display="4.5.4.3"/>
    <hyperlink ref="A82" display="4.5.5.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showGridLines="0" zoomScale="60" zoomScaleNormal="60" workbookViewId="0">
      <pane ySplit="1" topLeftCell="A2" activePane="bottomLeft" state="frozen"/>
      <selection pane="bottomLeft" activeCell="E70" sqref="E70:G71"/>
    </sheetView>
  </sheetViews>
  <sheetFormatPr defaultRowHeight="23.4" x14ac:dyDescent="0.3"/>
  <cols>
    <col min="1" max="1" width="74.33203125" style="6" bestFit="1" customWidth="1"/>
    <col min="2" max="2" width="42.88671875" style="15" customWidth="1"/>
    <col min="3" max="3" width="41.77734375" style="15" customWidth="1"/>
    <col min="4" max="4" width="54.109375" style="15" customWidth="1"/>
    <col min="5" max="5" width="45.5546875" style="6" customWidth="1"/>
    <col min="6" max="6" width="41.33203125" style="6" customWidth="1"/>
    <col min="7" max="7" width="50.21875" style="6" customWidth="1"/>
    <col min="8" max="8" width="74.33203125" style="34" customWidth="1"/>
    <col min="9" max="16384" width="8.88671875" style="6"/>
  </cols>
  <sheetData>
    <row r="1" spans="1:8" s="33" customFormat="1" ht="33.6" x14ac:dyDescent="0.3">
      <c r="A1" s="31" t="s">
        <v>0</v>
      </c>
      <c r="B1" s="105" t="s">
        <v>1</v>
      </c>
      <c r="C1" s="106"/>
      <c r="D1" s="107"/>
      <c r="E1" s="105" t="s">
        <v>2</v>
      </c>
      <c r="F1" s="106"/>
      <c r="G1" s="107"/>
      <c r="H1" s="32" t="s">
        <v>3</v>
      </c>
    </row>
    <row r="2" spans="1:8" x14ac:dyDescent="0.3">
      <c r="A2" s="14"/>
      <c r="B2" s="108"/>
      <c r="C2" s="109"/>
      <c r="D2" s="110"/>
      <c r="E2" s="108"/>
      <c r="F2" s="109"/>
      <c r="G2" s="110"/>
      <c r="H2" s="8"/>
    </row>
    <row r="3" spans="1:8" ht="69.599999999999994" customHeight="1" x14ac:dyDescent="0.3">
      <c r="A3" s="7" t="s">
        <v>4</v>
      </c>
      <c r="B3" s="108" t="s">
        <v>131</v>
      </c>
      <c r="C3" s="109"/>
      <c r="D3" s="110"/>
      <c r="E3" s="111"/>
      <c r="F3" s="112"/>
      <c r="G3" s="113"/>
      <c r="H3" s="8"/>
    </row>
    <row r="4" spans="1:8" ht="40.049999999999997" customHeight="1" x14ac:dyDescent="0.3">
      <c r="A4" s="9" t="s">
        <v>5</v>
      </c>
      <c r="B4" s="65">
        <v>670</v>
      </c>
      <c r="C4" s="66"/>
      <c r="D4" s="67"/>
      <c r="E4" s="65"/>
      <c r="F4" s="66"/>
      <c r="G4" s="67"/>
      <c r="H4" s="49"/>
    </row>
    <row r="5" spans="1:8" ht="40.049999999999997" customHeight="1" x14ac:dyDescent="0.3">
      <c r="A5" s="10" t="s">
        <v>6</v>
      </c>
      <c r="B5" s="124">
        <v>21801001006</v>
      </c>
      <c r="C5" s="125"/>
      <c r="D5" s="126"/>
      <c r="E5" s="114"/>
      <c r="F5" s="115"/>
      <c r="G5" s="116"/>
      <c r="H5" s="52"/>
    </row>
    <row r="6" spans="1:8" ht="40.049999999999997" customHeight="1" x14ac:dyDescent="0.3">
      <c r="A6" s="37" t="s">
        <v>7</v>
      </c>
      <c r="B6" s="108"/>
      <c r="C6" s="109"/>
      <c r="D6" s="110"/>
      <c r="E6" s="117"/>
      <c r="F6" s="118"/>
      <c r="G6" s="119"/>
      <c r="H6" s="50"/>
    </row>
    <row r="7" spans="1:8" ht="40.049999999999997" customHeight="1" x14ac:dyDescent="0.3">
      <c r="A7" s="37" t="s">
        <v>8</v>
      </c>
      <c r="B7" s="127"/>
      <c r="C7" s="128"/>
      <c r="D7" s="129"/>
      <c r="E7" s="117"/>
      <c r="F7" s="118"/>
      <c r="G7" s="119"/>
      <c r="H7" s="50"/>
    </row>
    <row r="8" spans="1:8" ht="40.049999999999997" customHeight="1" x14ac:dyDescent="0.3">
      <c r="A8" s="11" t="s">
        <v>167</v>
      </c>
      <c r="B8" s="130"/>
      <c r="C8" s="131"/>
      <c r="D8" s="132"/>
      <c r="E8" s="120"/>
      <c r="F8" s="121"/>
      <c r="G8" s="122"/>
      <c r="H8" s="53"/>
    </row>
    <row r="9" spans="1:8" ht="40.049999999999997" customHeight="1" x14ac:dyDescent="0.3">
      <c r="A9" s="11" t="s">
        <v>166</v>
      </c>
      <c r="B9" s="133"/>
      <c r="C9" s="134"/>
      <c r="D9" s="135"/>
      <c r="E9" s="133">
        <f>E8*B4</f>
        <v>0</v>
      </c>
      <c r="F9" s="134"/>
      <c r="G9" s="135"/>
      <c r="H9" s="53"/>
    </row>
    <row r="10" spans="1:8" ht="40.049999999999997" customHeight="1" x14ac:dyDescent="0.3">
      <c r="A10" s="37" t="s">
        <v>9</v>
      </c>
      <c r="B10" s="108" t="s">
        <v>173</v>
      </c>
      <c r="C10" s="109"/>
      <c r="D10" s="110"/>
      <c r="E10" s="117"/>
      <c r="F10" s="118"/>
      <c r="G10" s="119"/>
      <c r="H10" s="50"/>
    </row>
    <row r="11" spans="1:8" ht="40.049999999999997" customHeight="1" x14ac:dyDescent="0.3">
      <c r="A11" s="37" t="s">
        <v>10</v>
      </c>
      <c r="B11" s="108"/>
      <c r="C11" s="109"/>
      <c r="D11" s="110"/>
      <c r="E11" s="117"/>
      <c r="F11" s="118"/>
      <c r="G11" s="119"/>
      <c r="H11" s="50"/>
    </row>
    <row r="12" spans="1:8" ht="40.049999999999997" customHeight="1" x14ac:dyDescent="0.3">
      <c r="A12" s="37" t="s">
        <v>11</v>
      </c>
      <c r="B12" s="108" t="s">
        <v>12</v>
      </c>
      <c r="C12" s="109"/>
      <c r="D12" s="110"/>
      <c r="E12" s="117"/>
      <c r="F12" s="118"/>
      <c r="G12" s="119"/>
      <c r="H12" s="50"/>
    </row>
    <row r="13" spans="1:8" ht="40.049999999999997" customHeight="1" x14ac:dyDescent="0.3">
      <c r="A13" s="179" t="s">
        <v>13</v>
      </c>
      <c r="B13" s="180"/>
      <c r="C13" s="180"/>
      <c r="D13" s="180"/>
      <c r="E13" s="180"/>
      <c r="F13" s="180"/>
      <c r="G13" s="180"/>
      <c r="H13" s="180"/>
    </row>
    <row r="14" spans="1:8" ht="40.049999999999997" customHeight="1" x14ac:dyDescent="0.3">
      <c r="A14" s="8" t="s">
        <v>14</v>
      </c>
      <c r="B14" s="108"/>
      <c r="C14" s="109"/>
      <c r="D14" s="110"/>
      <c r="E14" s="117"/>
      <c r="F14" s="118"/>
      <c r="G14" s="119"/>
      <c r="H14" s="50"/>
    </row>
    <row r="15" spans="1:8" ht="40.049999999999997" customHeight="1" x14ac:dyDescent="0.3">
      <c r="A15" s="8" t="s">
        <v>15</v>
      </c>
      <c r="B15" s="111"/>
      <c r="C15" s="112"/>
      <c r="D15" s="113"/>
      <c r="E15" s="65"/>
      <c r="F15" s="66"/>
      <c r="G15" s="67"/>
      <c r="H15" s="49"/>
    </row>
    <row r="16" spans="1:8" ht="40.049999999999997" customHeight="1" x14ac:dyDescent="0.3">
      <c r="A16" s="99" t="s">
        <v>16</v>
      </c>
      <c r="B16" s="100"/>
      <c r="C16" s="100"/>
      <c r="D16" s="101"/>
      <c r="E16" s="65"/>
      <c r="F16" s="66"/>
      <c r="G16" s="67"/>
      <c r="H16" s="49"/>
    </row>
    <row r="17" spans="1:8" ht="40.049999999999997" customHeight="1" x14ac:dyDescent="0.3">
      <c r="A17" s="18" t="s">
        <v>17</v>
      </c>
      <c r="B17" s="91">
        <v>25</v>
      </c>
      <c r="C17" s="92"/>
      <c r="D17" s="93"/>
      <c r="E17" s="65"/>
      <c r="F17" s="66"/>
      <c r="G17" s="67"/>
      <c r="H17" s="49"/>
    </row>
    <row r="18" spans="1:8" ht="40.049999999999997" customHeight="1" x14ac:dyDescent="0.3">
      <c r="A18" s="18" t="s">
        <v>18</v>
      </c>
      <c r="B18" s="91" t="s">
        <v>19</v>
      </c>
      <c r="C18" s="92"/>
      <c r="D18" s="93"/>
      <c r="E18" s="65"/>
      <c r="F18" s="66"/>
      <c r="G18" s="67"/>
      <c r="H18" s="49"/>
    </row>
    <row r="19" spans="1:8" ht="40.049999999999997" customHeight="1" x14ac:dyDescent="0.3">
      <c r="A19" s="18" t="s">
        <v>20</v>
      </c>
      <c r="B19" s="91" t="s">
        <v>127</v>
      </c>
      <c r="C19" s="92"/>
      <c r="D19" s="93"/>
      <c r="E19" s="65"/>
      <c r="F19" s="66"/>
      <c r="G19" s="67"/>
      <c r="H19" s="49"/>
    </row>
    <row r="20" spans="1:8" ht="40.049999999999997" customHeight="1" x14ac:dyDescent="0.3">
      <c r="A20" s="18" t="s">
        <v>22</v>
      </c>
      <c r="B20" s="91" t="s">
        <v>23</v>
      </c>
      <c r="C20" s="92"/>
      <c r="D20" s="93"/>
      <c r="E20" s="65"/>
      <c r="F20" s="66"/>
      <c r="G20" s="67"/>
      <c r="H20" s="49"/>
    </row>
    <row r="21" spans="1:8" ht="40.049999999999997" customHeight="1" x14ac:dyDescent="0.3">
      <c r="A21" s="18" t="s">
        <v>24</v>
      </c>
      <c r="B21" s="91" t="s">
        <v>23</v>
      </c>
      <c r="C21" s="92"/>
      <c r="D21" s="93"/>
      <c r="E21" s="65"/>
      <c r="F21" s="66"/>
      <c r="G21" s="67"/>
      <c r="H21" s="49"/>
    </row>
    <row r="22" spans="1:8" ht="58.2" customHeight="1" x14ac:dyDescent="0.3">
      <c r="A22" s="60" t="s">
        <v>25</v>
      </c>
      <c r="B22" s="85" t="s">
        <v>161</v>
      </c>
      <c r="C22" s="86"/>
      <c r="D22" s="87"/>
      <c r="E22" s="71" t="s">
        <v>165</v>
      </c>
      <c r="F22" s="72"/>
      <c r="G22" s="16" t="s">
        <v>162</v>
      </c>
      <c r="H22" s="57"/>
    </row>
    <row r="23" spans="1:8" ht="40.049999999999997" customHeight="1" x14ac:dyDescent="0.3">
      <c r="A23" s="62"/>
      <c r="B23" s="88"/>
      <c r="C23" s="89"/>
      <c r="D23" s="90"/>
      <c r="E23" s="65"/>
      <c r="F23" s="67"/>
      <c r="G23" s="49"/>
      <c r="H23" s="58"/>
    </row>
    <row r="24" spans="1:8" ht="40.049999999999997" customHeight="1" x14ac:dyDescent="0.3">
      <c r="A24" s="35" t="s">
        <v>26</v>
      </c>
      <c r="B24" s="91" t="s">
        <v>128</v>
      </c>
      <c r="C24" s="92"/>
      <c r="D24" s="93"/>
      <c r="E24" s="65"/>
      <c r="F24" s="66"/>
      <c r="G24" s="67"/>
      <c r="H24" s="49"/>
    </row>
    <row r="25" spans="1:8" ht="40.049999999999997" customHeight="1" x14ac:dyDescent="0.3">
      <c r="A25" s="35" t="s">
        <v>28</v>
      </c>
      <c r="B25" s="91" t="s">
        <v>29</v>
      </c>
      <c r="C25" s="92"/>
      <c r="D25" s="93"/>
      <c r="E25" s="65"/>
      <c r="F25" s="66"/>
      <c r="G25" s="67"/>
      <c r="H25" s="49"/>
    </row>
    <row r="26" spans="1:8" ht="40.049999999999997" customHeight="1" x14ac:dyDescent="0.3">
      <c r="A26" s="35" t="s">
        <v>30</v>
      </c>
      <c r="B26" s="91" t="s">
        <v>31</v>
      </c>
      <c r="C26" s="92"/>
      <c r="D26" s="93"/>
      <c r="E26" s="65"/>
      <c r="F26" s="66"/>
      <c r="G26" s="67"/>
      <c r="H26" s="49"/>
    </row>
    <row r="27" spans="1:8" ht="40.049999999999997" customHeight="1" x14ac:dyDescent="0.3">
      <c r="A27" s="35" t="s">
        <v>32</v>
      </c>
      <c r="B27" s="91">
        <v>125</v>
      </c>
      <c r="C27" s="92"/>
      <c r="D27" s="93"/>
      <c r="E27" s="65"/>
      <c r="F27" s="66"/>
      <c r="G27" s="67"/>
      <c r="H27" s="49"/>
    </row>
    <row r="28" spans="1:8" ht="40.049999999999997" customHeight="1" x14ac:dyDescent="0.3">
      <c r="A28" s="35" t="s">
        <v>33</v>
      </c>
      <c r="B28" s="91">
        <v>30</v>
      </c>
      <c r="C28" s="92"/>
      <c r="D28" s="93"/>
      <c r="E28" s="65"/>
      <c r="F28" s="66"/>
      <c r="G28" s="67"/>
      <c r="H28" s="49"/>
    </row>
    <row r="29" spans="1:8" ht="40.049999999999997" customHeight="1" x14ac:dyDescent="0.3">
      <c r="A29" s="35" t="s">
        <v>34</v>
      </c>
      <c r="B29" s="91">
        <v>50</v>
      </c>
      <c r="C29" s="92"/>
      <c r="D29" s="93"/>
      <c r="E29" s="65"/>
      <c r="F29" s="66"/>
      <c r="G29" s="67"/>
      <c r="H29" s="49"/>
    </row>
    <row r="30" spans="1:8" ht="40.049999999999997" customHeight="1" x14ac:dyDescent="0.3">
      <c r="A30" s="19" t="s">
        <v>35</v>
      </c>
      <c r="B30" s="91" t="s">
        <v>36</v>
      </c>
      <c r="C30" s="92"/>
      <c r="D30" s="93"/>
      <c r="E30" s="65"/>
      <c r="F30" s="66"/>
      <c r="G30" s="67"/>
      <c r="H30" s="49"/>
    </row>
    <row r="31" spans="1:8" ht="40.049999999999997" customHeight="1" x14ac:dyDescent="0.3">
      <c r="A31" s="20" t="s">
        <v>37</v>
      </c>
      <c r="B31" s="96"/>
      <c r="C31" s="97"/>
      <c r="D31" s="98"/>
      <c r="E31" s="102"/>
      <c r="F31" s="103"/>
      <c r="G31" s="104"/>
      <c r="H31" s="50"/>
    </row>
    <row r="32" spans="1:8" ht="40.049999999999997" customHeight="1" x14ac:dyDescent="0.3">
      <c r="A32" s="42" t="s">
        <v>163</v>
      </c>
      <c r="B32" s="136" t="s">
        <v>164</v>
      </c>
      <c r="C32" s="136"/>
      <c r="D32" s="136"/>
      <c r="E32" s="173"/>
      <c r="F32" s="174"/>
      <c r="G32" s="175"/>
      <c r="H32" s="50"/>
    </row>
    <row r="33" spans="1:8" ht="40.049999999999997" customHeight="1" x14ac:dyDescent="0.3">
      <c r="A33" s="99" t="s">
        <v>38</v>
      </c>
      <c r="B33" s="100"/>
      <c r="C33" s="100"/>
      <c r="D33" s="101"/>
      <c r="E33" s="68"/>
      <c r="F33" s="69"/>
      <c r="G33" s="70"/>
      <c r="H33" s="49"/>
    </row>
    <row r="34" spans="1:8" ht="40.049999999999997" customHeight="1" x14ac:dyDescent="0.3">
      <c r="A34" s="21" t="s">
        <v>39</v>
      </c>
      <c r="B34" s="63" t="s">
        <v>40</v>
      </c>
      <c r="C34" s="64"/>
      <c r="D34" s="21" t="s">
        <v>157</v>
      </c>
      <c r="E34" s="71" t="s">
        <v>155</v>
      </c>
      <c r="F34" s="72"/>
      <c r="G34" s="16" t="s">
        <v>156</v>
      </c>
      <c r="H34" s="57"/>
    </row>
    <row r="35" spans="1:8" ht="40.049999999999997" customHeight="1" x14ac:dyDescent="0.3">
      <c r="A35" s="22">
        <v>3</v>
      </c>
      <c r="B35" s="94">
        <v>21</v>
      </c>
      <c r="C35" s="95"/>
      <c r="D35" s="22">
        <v>51</v>
      </c>
      <c r="E35" s="73"/>
      <c r="F35" s="74"/>
      <c r="G35" s="79"/>
      <c r="H35" s="59"/>
    </row>
    <row r="36" spans="1:8" ht="40.049999999999997" customHeight="1" x14ac:dyDescent="0.3">
      <c r="A36" s="23">
        <v>5</v>
      </c>
      <c r="B36" s="96">
        <v>30</v>
      </c>
      <c r="C36" s="98"/>
      <c r="D36" s="23">
        <v>60</v>
      </c>
      <c r="E36" s="75"/>
      <c r="F36" s="76"/>
      <c r="G36" s="80"/>
      <c r="H36" s="59"/>
    </row>
    <row r="37" spans="1:8" ht="40.049999999999997" customHeight="1" x14ac:dyDescent="0.3">
      <c r="A37" s="22">
        <v>10</v>
      </c>
      <c r="B37" s="94">
        <v>50</v>
      </c>
      <c r="C37" s="95"/>
      <c r="D37" s="22">
        <v>89</v>
      </c>
      <c r="E37" s="75"/>
      <c r="F37" s="76"/>
      <c r="G37" s="80"/>
      <c r="H37" s="59"/>
    </row>
    <row r="38" spans="1:8" ht="40.049999999999997" customHeight="1" x14ac:dyDescent="0.3">
      <c r="A38" s="22">
        <v>15</v>
      </c>
      <c r="B38" s="94">
        <v>58</v>
      </c>
      <c r="C38" s="95"/>
      <c r="D38" s="22">
        <v>161</v>
      </c>
      <c r="E38" s="75"/>
      <c r="F38" s="76"/>
      <c r="G38" s="80"/>
      <c r="H38" s="59"/>
    </row>
    <row r="39" spans="1:8" ht="40.049999999999997" customHeight="1" x14ac:dyDescent="0.3">
      <c r="A39" s="24">
        <v>25</v>
      </c>
      <c r="B39" s="137">
        <v>74</v>
      </c>
      <c r="C39" s="138"/>
      <c r="D39" s="24">
        <v>283</v>
      </c>
      <c r="E39" s="75"/>
      <c r="F39" s="76"/>
      <c r="G39" s="80"/>
      <c r="H39" s="59"/>
    </row>
    <row r="40" spans="1:8" ht="40.049999999999997" customHeight="1" x14ac:dyDescent="0.3">
      <c r="A40" s="22">
        <v>37.5</v>
      </c>
      <c r="B40" s="94">
        <v>94</v>
      </c>
      <c r="C40" s="95"/>
      <c r="D40" s="22">
        <v>413</v>
      </c>
      <c r="E40" s="75"/>
      <c r="F40" s="76"/>
      <c r="G40" s="80"/>
      <c r="H40" s="59"/>
    </row>
    <row r="41" spans="1:8" ht="40.049999999999997" customHeight="1" x14ac:dyDescent="0.3">
      <c r="A41" s="22">
        <v>50</v>
      </c>
      <c r="B41" s="94">
        <v>110</v>
      </c>
      <c r="C41" s="95"/>
      <c r="D41" s="22">
        <v>540</v>
      </c>
      <c r="E41" s="75"/>
      <c r="F41" s="76"/>
      <c r="G41" s="80"/>
      <c r="H41" s="59"/>
    </row>
    <row r="42" spans="1:8" ht="40.049999999999997" customHeight="1" x14ac:dyDescent="0.3">
      <c r="A42" s="22">
        <v>75</v>
      </c>
      <c r="B42" s="94">
        <v>156</v>
      </c>
      <c r="C42" s="95"/>
      <c r="D42" s="22">
        <v>700</v>
      </c>
      <c r="E42" s="75"/>
      <c r="F42" s="76"/>
      <c r="G42" s="80"/>
      <c r="H42" s="59"/>
    </row>
    <row r="43" spans="1:8" ht="40.049999999999997" customHeight="1" x14ac:dyDescent="0.3">
      <c r="A43" s="22">
        <v>100</v>
      </c>
      <c r="B43" s="94">
        <v>186</v>
      </c>
      <c r="C43" s="95"/>
      <c r="D43" s="22">
        <v>895</v>
      </c>
      <c r="E43" s="75"/>
      <c r="F43" s="76"/>
      <c r="G43" s="80"/>
      <c r="H43" s="59"/>
    </row>
    <row r="44" spans="1:8" ht="40.049999999999997" customHeight="1" x14ac:dyDescent="0.3">
      <c r="A44" s="22">
        <v>167</v>
      </c>
      <c r="B44" s="94">
        <v>370</v>
      </c>
      <c r="C44" s="95"/>
      <c r="D44" s="22">
        <v>1150</v>
      </c>
      <c r="E44" s="77"/>
      <c r="F44" s="78"/>
      <c r="G44" s="81"/>
      <c r="H44" s="58"/>
    </row>
    <row r="45" spans="1:8" ht="69.599999999999994" customHeight="1" x14ac:dyDescent="0.3">
      <c r="A45" s="22" t="s">
        <v>42</v>
      </c>
      <c r="B45" s="91" t="s">
        <v>43</v>
      </c>
      <c r="C45" s="92"/>
      <c r="D45" s="93"/>
      <c r="E45" s="65"/>
      <c r="F45" s="66"/>
      <c r="G45" s="67"/>
      <c r="H45" s="49"/>
    </row>
    <row r="46" spans="1:8" ht="40.049999999999997" customHeight="1" x14ac:dyDescent="0.3">
      <c r="A46" s="99" t="s">
        <v>44</v>
      </c>
      <c r="B46" s="100"/>
      <c r="C46" s="100"/>
      <c r="D46" s="101"/>
      <c r="E46" s="65"/>
      <c r="F46" s="66"/>
      <c r="G46" s="67"/>
      <c r="H46" s="49"/>
    </row>
    <row r="47" spans="1:8" ht="61.95" customHeight="1" x14ac:dyDescent="0.3">
      <c r="A47" s="21" t="s">
        <v>39</v>
      </c>
      <c r="B47" s="21" t="s">
        <v>45</v>
      </c>
      <c r="C47" s="21" t="s">
        <v>46</v>
      </c>
      <c r="D47" s="21" t="s">
        <v>47</v>
      </c>
      <c r="E47" s="21" t="s">
        <v>45</v>
      </c>
      <c r="F47" s="21" t="s">
        <v>46</v>
      </c>
      <c r="G47" s="21" t="s">
        <v>47</v>
      </c>
      <c r="H47" s="57"/>
    </row>
    <row r="48" spans="1:8" ht="40.049999999999997" customHeight="1" x14ac:dyDescent="0.3">
      <c r="A48" s="22">
        <v>3</v>
      </c>
      <c r="B48" s="22">
        <v>150</v>
      </c>
      <c r="C48" s="22">
        <v>700</v>
      </c>
      <c r="D48" s="22">
        <v>480</v>
      </c>
      <c r="E48" s="79"/>
      <c r="F48" s="79"/>
      <c r="G48" s="79"/>
      <c r="H48" s="59"/>
    </row>
    <row r="49" spans="1:8" ht="40.049999999999997" customHeight="1" x14ac:dyDescent="0.3">
      <c r="A49" s="23">
        <v>5</v>
      </c>
      <c r="B49" s="23">
        <v>170</v>
      </c>
      <c r="C49" s="23">
        <v>750</v>
      </c>
      <c r="D49" s="23">
        <v>500</v>
      </c>
      <c r="E49" s="80"/>
      <c r="F49" s="80"/>
      <c r="G49" s="80"/>
      <c r="H49" s="59"/>
    </row>
    <row r="50" spans="1:8" ht="40.049999999999997" customHeight="1" x14ac:dyDescent="0.3">
      <c r="A50" s="22">
        <v>10</v>
      </c>
      <c r="B50" s="22">
        <v>204</v>
      </c>
      <c r="C50" s="22">
        <v>863</v>
      </c>
      <c r="D50" s="22">
        <v>558</v>
      </c>
      <c r="E50" s="80"/>
      <c r="F50" s="80"/>
      <c r="G50" s="80"/>
      <c r="H50" s="59"/>
    </row>
    <row r="51" spans="1:8" ht="40.049999999999997" customHeight="1" x14ac:dyDescent="0.3">
      <c r="A51" s="22">
        <v>15</v>
      </c>
      <c r="B51" s="22">
        <v>261</v>
      </c>
      <c r="C51" s="22">
        <v>888</v>
      </c>
      <c r="D51" s="22">
        <v>584</v>
      </c>
      <c r="E51" s="80"/>
      <c r="F51" s="80"/>
      <c r="G51" s="80"/>
      <c r="H51" s="59"/>
    </row>
    <row r="52" spans="1:8" ht="40.049999999999997" customHeight="1" x14ac:dyDescent="0.3">
      <c r="A52" s="24">
        <v>25</v>
      </c>
      <c r="B52" s="24">
        <v>318</v>
      </c>
      <c r="C52" s="24">
        <v>914</v>
      </c>
      <c r="D52" s="24">
        <v>609</v>
      </c>
      <c r="E52" s="80"/>
      <c r="F52" s="80"/>
      <c r="G52" s="80"/>
      <c r="H52" s="59"/>
    </row>
    <row r="53" spans="1:8" ht="40.049999999999997" customHeight="1" x14ac:dyDescent="0.3">
      <c r="A53" s="22">
        <v>37.5</v>
      </c>
      <c r="B53" s="22">
        <v>375</v>
      </c>
      <c r="C53" s="22">
        <v>930</v>
      </c>
      <c r="D53" s="22">
        <v>640</v>
      </c>
      <c r="E53" s="80"/>
      <c r="F53" s="80"/>
      <c r="G53" s="80"/>
      <c r="H53" s="59"/>
    </row>
    <row r="54" spans="1:8" ht="40.049999999999997" customHeight="1" x14ac:dyDescent="0.3">
      <c r="A54" s="22">
        <v>50</v>
      </c>
      <c r="B54" s="22">
        <v>413</v>
      </c>
      <c r="C54" s="22">
        <v>939</v>
      </c>
      <c r="D54" s="22">
        <v>660</v>
      </c>
      <c r="E54" s="80"/>
      <c r="F54" s="80"/>
      <c r="G54" s="80"/>
      <c r="H54" s="59"/>
    </row>
    <row r="55" spans="1:8" ht="40.049999999999997" customHeight="1" x14ac:dyDescent="0.3">
      <c r="A55" s="22">
        <v>75</v>
      </c>
      <c r="B55" s="22">
        <v>580</v>
      </c>
      <c r="C55" s="22">
        <v>955</v>
      </c>
      <c r="D55" s="22">
        <v>710</v>
      </c>
      <c r="E55" s="80"/>
      <c r="F55" s="80"/>
      <c r="G55" s="80"/>
      <c r="H55" s="59"/>
    </row>
    <row r="56" spans="1:8" ht="40.049999999999997" customHeight="1" x14ac:dyDescent="0.3">
      <c r="A56" s="22">
        <v>100</v>
      </c>
      <c r="B56" s="22">
        <v>681</v>
      </c>
      <c r="C56" s="22">
        <v>965</v>
      </c>
      <c r="D56" s="22">
        <v>736</v>
      </c>
      <c r="E56" s="80"/>
      <c r="F56" s="80"/>
      <c r="G56" s="80"/>
      <c r="H56" s="59"/>
    </row>
    <row r="57" spans="1:8" ht="40.049999999999997" customHeight="1" x14ac:dyDescent="0.3">
      <c r="A57" s="22">
        <v>167</v>
      </c>
      <c r="B57" s="22">
        <v>904</v>
      </c>
      <c r="C57" s="22">
        <v>1168</v>
      </c>
      <c r="D57" s="22">
        <v>762</v>
      </c>
      <c r="E57" s="81"/>
      <c r="F57" s="81"/>
      <c r="G57" s="81"/>
      <c r="H57" s="58"/>
    </row>
    <row r="58" spans="1:8" ht="40.049999999999997" customHeight="1" x14ac:dyDescent="0.3">
      <c r="A58" s="99" t="s">
        <v>48</v>
      </c>
      <c r="B58" s="100"/>
      <c r="C58" s="100"/>
      <c r="D58" s="101"/>
      <c r="E58" s="65"/>
      <c r="F58" s="66"/>
      <c r="G58" s="67"/>
      <c r="H58" s="49"/>
    </row>
    <row r="59" spans="1:8" ht="103.2" customHeight="1" x14ac:dyDescent="0.3">
      <c r="A59" s="18" t="s">
        <v>49</v>
      </c>
      <c r="B59" s="91" t="s">
        <v>50</v>
      </c>
      <c r="C59" s="92"/>
      <c r="D59" s="93"/>
      <c r="E59" s="65"/>
      <c r="F59" s="66"/>
      <c r="G59" s="67"/>
      <c r="H59" s="49"/>
    </row>
    <row r="60" spans="1:8" ht="40.049999999999997" customHeight="1" x14ac:dyDescent="0.3">
      <c r="A60" s="99" t="s">
        <v>51</v>
      </c>
      <c r="B60" s="100"/>
      <c r="C60" s="100"/>
      <c r="D60" s="101"/>
      <c r="E60" s="65"/>
      <c r="F60" s="66"/>
      <c r="G60" s="67"/>
      <c r="H60" s="49"/>
    </row>
    <row r="61" spans="1:8" ht="106.2" customHeight="1" x14ac:dyDescent="0.3">
      <c r="A61" s="18" t="s">
        <v>52</v>
      </c>
      <c r="B61" s="91" t="s">
        <v>53</v>
      </c>
      <c r="C61" s="92"/>
      <c r="D61" s="93"/>
      <c r="E61" s="65"/>
      <c r="F61" s="66"/>
      <c r="G61" s="67"/>
      <c r="H61" s="49"/>
    </row>
    <row r="62" spans="1:8" ht="88.2" customHeight="1" x14ac:dyDescent="0.3">
      <c r="A62" s="18" t="s">
        <v>54</v>
      </c>
      <c r="B62" s="91" t="s">
        <v>55</v>
      </c>
      <c r="C62" s="92"/>
      <c r="D62" s="93"/>
      <c r="E62" s="65"/>
      <c r="F62" s="66"/>
      <c r="G62" s="67"/>
      <c r="H62" s="51"/>
    </row>
    <row r="63" spans="1:8" ht="40.049999999999997" customHeight="1" x14ac:dyDescent="0.3">
      <c r="A63" s="40" t="s">
        <v>56</v>
      </c>
      <c r="B63" s="167"/>
      <c r="C63" s="167"/>
      <c r="D63" s="168"/>
      <c r="E63" s="65"/>
      <c r="F63" s="66"/>
      <c r="G63" s="67"/>
      <c r="H63" s="49"/>
    </row>
    <row r="64" spans="1:8" ht="59.4" customHeight="1" x14ac:dyDescent="0.3">
      <c r="A64" s="18" t="s">
        <v>57</v>
      </c>
      <c r="B64" s="91" t="s">
        <v>58</v>
      </c>
      <c r="C64" s="92"/>
      <c r="D64" s="93"/>
      <c r="E64" s="65"/>
      <c r="F64" s="66"/>
      <c r="G64" s="67"/>
      <c r="H64" s="49"/>
    </row>
    <row r="65" spans="1:8" ht="193.2" customHeight="1" x14ac:dyDescent="0.3">
      <c r="A65" s="18" t="s">
        <v>59</v>
      </c>
      <c r="B65" s="91" t="s">
        <v>60</v>
      </c>
      <c r="C65" s="92"/>
      <c r="D65" s="93"/>
      <c r="E65" s="65"/>
      <c r="F65" s="66"/>
      <c r="G65" s="67"/>
      <c r="H65" s="49"/>
    </row>
    <row r="66" spans="1:8" ht="57" customHeight="1" x14ac:dyDescent="0.3">
      <c r="A66" s="18" t="s">
        <v>61</v>
      </c>
      <c r="B66" s="91" t="s">
        <v>62</v>
      </c>
      <c r="C66" s="92"/>
      <c r="D66" s="93"/>
      <c r="E66" s="65"/>
      <c r="F66" s="66"/>
      <c r="G66" s="67"/>
      <c r="H66" s="49"/>
    </row>
    <row r="67" spans="1:8" ht="40.049999999999997" customHeight="1" x14ac:dyDescent="0.3">
      <c r="A67" s="40" t="s">
        <v>63</v>
      </c>
      <c r="B67" s="169" t="s">
        <v>168</v>
      </c>
      <c r="C67" s="169"/>
      <c r="D67" s="170"/>
      <c r="E67" s="82"/>
      <c r="F67" s="83"/>
      <c r="G67" s="84"/>
      <c r="H67" s="49"/>
    </row>
    <row r="68" spans="1:8" ht="103.8" customHeight="1" x14ac:dyDescent="0.3">
      <c r="A68" s="60" t="s">
        <v>64</v>
      </c>
      <c r="B68" s="91" t="s">
        <v>65</v>
      </c>
      <c r="C68" s="92"/>
      <c r="D68" s="93"/>
      <c r="E68" s="65"/>
      <c r="F68" s="66"/>
      <c r="G68" s="67"/>
      <c r="H68" s="49"/>
    </row>
    <row r="69" spans="1:8" ht="55.2" customHeight="1" x14ac:dyDescent="0.3">
      <c r="A69" s="61"/>
      <c r="B69" s="22" t="s">
        <v>66</v>
      </c>
      <c r="C69" s="22" t="s">
        <v>67</v>
      </c>
      <c r="D69" s="22" t="s">
        <v>68</v>
      </c>
      <c r="E69" s="63" t="s">
        <v>67</v>
      </c>
      <c r="F69" s="64"/>
      <c r="G69" s="21" t="s">
        <v>68</v>
      </c>
      <c r="H69" s="57"/>
    </row>
    <row r="70" spans="1:8" ht="55.2" customHeight="1" x14ac:dyDescent="0.3">
      <c r="A70" s="61"/>
      <c r="B70" s="24" t="s">
        <v>175</v>
      </c>
      <c r="C70" s="24">
        <v>18</v>
      </c>
      <c r="D70" s="24">
        <v>15.3</v>
      </c>
      <c r="E70" s="245"/>
      <c r="F70" s="246"/>
      <c r="G70" s="247"/>
      <c r="H70" s="59"/>
    </row>
    <row r="71" spans="1:8" ht="60" customHeight="1" x14ac:dyDescent="0.3">
      <c r="A71" s="62"/>
      <c r="B71" s="22" t="s">
        <v>69</v>
      </c>
      <c r="C71" s="22">
        <v>9</v>
      </c>
      <c r="D71" s="22">
        <v>7.65</v>
      </c>
      <c r="E71" s="248"/>
      <c r="F71" s="249"/>
      <c r="G71" s="250"/>
      <c r="H71" s="58"/>
    </row>
    <row r="72" spans="1:8" ht="78" customHeight="1" x14ac:dyDescent="0.3">
      <c r="A72" s="18" t="s">
        <v>70</v>
      </c>
      <c r="B72" s="91" t="s">
        <v>71</v>
      </c>
      <c r="C72" s="92"/>
      <c r="D72" s="93"/>
      <c r="E72" s="65"/>
      <c r="F72" s="66"/>
      <c r="G72" s="67"/>
      <c r="H72" s="49"/>
    </row>
    <row r="73" spans="1:8" ht="60" customHeight="1" x14ac:dyDescent="0.3">
      <c r="A73" s="18" t="s">
        <v>72</v>
      </c>
      <c r="B73" s="91" t="s">
        <v>73</v>
      </c>
      <c r="C73" s="92"/>
      <c r="D73" s="93"/>
      <c r="E73" s="65"/>
      <c r="F73" s="66"/>
      <c r="G73" s="67"/>
      <c r="H73" s="49"/>
    </row>
    <row r="74" spans="1:8" ht="40.049999999999997" customHeight="1" x14ac:dyDescent="0.3">
      <c r="A74" s="18" t="s">
        <v>74</v>
      </c>
      <c r="B74" s="145" t="s">
        <v>75</v>
      </c>
      <c r="C74" s="146"/>
      <c r="D74" s="147"/>
      <c r="E74" s="65"/>
      <c r="F74" s="66"/>
      <c r="G74" s="67"/>
      <c r="H74" s="49"/>
    </row>
    <row r="75" spans="1:8" ht="40.049999999999997" customHeight="1" x14ac:dyDescent="0.3">
      <c r="A75" s="40" t="s">
        <v>76</v>
      </c>
      <c r="B75" s="167"/>
      <c r="C75" s="167"/>
      <c r="D75" s="168"/>
      <c r="E75" s="65"/>
      <c r="F75" s="66"/>
      <c r="G75" s="67"/>
      <c r="H75" s="49"/>
    </row>
    <row r="76" spans="1:8" ht="130.80000000000001" customHeight="1" x14ac:dyDescent="0.3">
      <c r="A76" s="25" t="s">
        <v>77</v>
      </c>
      <c r="B76" s="148" t="s">
        <v>78</v>
      </c>
      <c r="C76" s="149"/>
      <c r="D76" s="150"/>
      <c r="E76" s="65"/>
      <c r="F76" s="66"/>
      <c r="G76" s="67"/>
      <c r="H76" s="49"/>
    </row>
    <row r="77" spans="1:8" ht="286.2" customHeight="1" x14ac:dyDescent="0.3">
      <c r="A77" s="25" t="s">
        <v>79</v>
      </c>
      <c r="B77" s="142" t="s">
        <v>80</v>
      </c>
      <c r="C77" s="143"/>
      <c r="D77" s="144"/>
      <c r="E77" s="65"/>
      <c r="F77" s="66"/>
      <c r="G77" s="67"/>
      <c r="H77" s="49"/>
    </row>
    <row r="78" spans="1:8" ht="40.049999999999997" customHeight="1" x14ac:dyDescent="0.3">
      <c r="A78" s="25" t="s">
        <v>81</v>
      </c>
      <c r="B78" s="91" t="s">
        <v>82</v>
      </c>
      <c r="C78" s="92"/>
      <c r="D78" s="93"/>
      <c r="E78" s="65"/>
      <c r="F78" s="66"/>
      <c r="G78" s="67"/>
      <c r="H78" s="49"/>
    </row>
    <row r="79" spans="1:8" ht="54.6" customHeight="1" x14ac:dyDescent="0.3">
      <c r="A79" s="26" t="s">
        <v>83</v>
      </c>
      <c r="B79" s="91" t="s">
        <v>84</v>
      </c>
      <c r="C79" s="92"/>
      <c r="D79" s="93"/>
      <c r="E79" s="65"/>
      <c r="F79" s="66"/>
      <c r="G79" s="67"/>
      <c r="H79" s="49"/>
    </row>
    <row r="80" spans="1:8" ht="40.049999999999997" customHeight="1" x14ac:dyDescent="0.3">
      <c r="A80" s="41" t="s">
        <v>85</v>
      </c>
      <c r="B80" s="171"/>
      <c r="C80" s="171"/>
      <c r="D80" s="172"/>
      <c r="E80" s="65"/>
      <c r="F80" s="66"/>
      <c r="G80" s="67"/>
      <c r="H80" s="49"/>
    </row>
    <row r="81" spans="1:8" ht="67.8" customHeight="1" x14ac:dyDescent="0.3">
      <c r="A81" s="26" t="s">
        <v>86</v>
      </c>
      <c r="B81" s="91" t="s">
        <v>87</v>
      </c>
      <c r="C81" s="92"/>
      <c r="D81" s="93"/>
      <c r="E81" s="65"/>
      <c r="F81" s="66"/>
      <c r="G81" s="67"/>
      <c r="H81" s="49"/>
    </row>
    <row r="82" spans="1:8" ht="211.8" customHeight="1" x14ac:dyDescent="0.3">
      <c r="A82" s="27" t="s">
        <v>88</v>
      </c>
      <c r="B82" s="91" t="s">
        <v>158</v>
      </c>
      <c r="C82" s="92"/>
      <c r="D82" s="93"/>
      <c r="E82" s="65"/>
      <c r="F82" s="66"/>
      <c r="G82" s="67"/>
      <c r="H82" s="49"/>
    </row>
    <row r="83" spans="1:8" ht="52.2" customHeight="1" x14ac:dyDescent="0.3">
      <c r="A83" s="26" t="s">
        <v>89</v>
      </c>
      <c r="B83" s="91" t="s">
        <v>90</v>
      </c>
      <c r="C83" s="92"/>
      <c r="D83" s="93"/>
      <c r="E83" s="65"/>
      <c r="F83" s="66"/>
      <c r="G83" s="67"/>
      <c r="H83" s="49"/>
    </row>
    <row r="84" spans="1:8" ht="81" customHeight="1" x14ac:dyDescent="0.3">
      <c r="A84" s="26" t="s">
        <v>91</v>
      </c>
      <c r="B84" s="91" t="s">
        <v>92</v>
      </c>
      <c r="C84" s="92"/>
      <c r="D84" s="93"/>
      <c r="E84" s="65"/>
      <c r="F84" s="66"/>
      <c r="G84" s="67"/>
      <c r="H84" s="49"/>
    </row>
    <row r="85" spans="1:8" ht="55.2" customHeight="1" x14ac:dyDescent="0.3">
      <c r="A85" s="28" t="s">
        <v>93</v>
      </c>
      <c r="B85" s="91" t="s">
        <v>94</v>
      </c>
      <c r="C85" s="92"/>
      <c r="D85" s="93"/>
      <c r="E85" s="65"/>
      <c r="F85" s="66"/>
      <c r="G85" s="67"/>
      <c r="H85" s="49"/>
    </row>
    <row r="86" spans="1:8" ht="56.4" customHeight="1" x14ac:dyDescent="0.3">
      <c r="A86" s="29" t="s">
        <v>95</v>
      </c>
      <c r="B86" s="91" t="s">
        <v>96</v>
      </c>
      <c r="C86" s="92"/>
      <c r="D86" s="93"/>
      <c r="E86" s="65"/>
      <c r="F86" s="66"/>
      <c r="G86" s="67"/>
      <c r="H86" s="49"/>
    </row>
    <row r="87" spans="1:8" ht="40.049999999999997" customHeight="1" x14ac:dyDescent="0.3">
      <c r="A87" s="40" t="s">
        <v>97</v>
      </c>
      <c r="B87" s="167"/>
      <c r="C87" s="167"/>
      <c r="D87" s="168"/>
      <c r="E87" s="65"/>
      <c r="F87" s="66"/>
      <c r="G87" s="67"/>
      <c r="H87" s="49"/>
    </row>
    <row r="88" spans="1:8" ht="72.599999999999994" customHeight="1" x14ac:dyDescent="0.3">
      <c r="A88" s="27" t="s">
        <v>98</v>
      </c>
      <c r="B88" s="139" t="s">
        <v>99</v>
      </c>
      <c r="C88" s="140"/>
      <c r="D88" s="141"/>
      <c r="E88" s="65"/>
      <c r="F88" s="66"/>
      <c r="G88" s="67"/>
      <c r="H88" s="49"/>
    </row>
    <row r="89" spans="1:8" ht="75.599999999999994" customHeight="1" x14ac:dyDescent="0.3">
      <c r="A89" s="25" t="s">
        <v>100</v>
      </c>
      <c r="B89" s="142" t="s">
        <v>101</v>
      </c>
      <c r="C89" s="143"/>
      <c r="D89" s="144"/>
      <c r="E89" s="65"/>
      <c r="F89" s="66"/>
      <c r="G89" s="67"/>
      <c r="H89" s="49"/>
    </row>
    <row r="90" spans="1:8" ht="40.049999999999997" customHeight="1" x14ac:dyDescent="0.3">
      <c r="A90" s="40" t="s">
        <v>102</v>
      </c>
      <c r="B90" s="167"/>
      <c r="C90" s="167"/>
      <c r="D90" s="168"/>
      <c r="E90" s="65"/>
      <c r="F90" s="66"/>
      <c r="G90" s="67"/>
      <c r="H90" s="49"/>
    </row>
    <row r="91" spans="1:8" ht="97.2" customHeight="1" x14ac:dyDescent="0.3">
      <c r="A91" s="27" t="s">
        <v>103</v>
      </c>
      <c r="B91" s="91" t="s">
        <v>104</v>
      </c>
      <c r="C91" s="92"/>
      <c r="D91" s="93"/>
      <c r="E91" s="65"/>
      <c r="F91" s="66"/>
      <c r="G91" s="67"/>
      <c r="H91" s="49"/>
    </row>
    <row r="92" spans="1:8" ht="40.049999999999997" customHeight="1" x14ac:dyDescent="0.3">
      <c r="A92" s="40" t="s">
        <v>105</v>
      </c>
      <c r="B92" s="167"/>
      <c r="C92" s="167"/>
      <c r="D92" s="168"/>
      <c r="E92" s="65"/>
      <c r="F92" s="66"/>
      <c r="G92" s="67"/>
      <c r="H92" s="49"/>
    </row>
    <row r="93" spans="1:8" ht="104.4" customHeight="1" x14ac:dyDescent="0.3">
      <c r="A93" s="29" t="s">
        <v>106</v>
      </c>
      <c r="B93" s="142" t="s">
        <v>107</v>
      </c>
      <c r="C93" s="143"/>
      <c r="D93" s="144"/>
      <c r="E93" s="65"/>
      <c r="F93" s="66"/>
      <c r="G93" s="67"/>
      <c r="H93" s="49"/>
    </row>
    <row r="94" spans="1:8" ht="40.049999999999997" customHeight="1" x14ac:dyDescent="0.3">
      <c r="A94" s="40" t="s">
        <v>108</v>
      </c>
      <c r="B94" s="167"/>
      <c r="C94" s="167"/>
      <c r="D94" s="168"/>
      <c r="E94" s="65"/>
      <c r="F94" s="66"/>
      <c r="G94" s="67"/>
      <c r="H94" s="49"/>
    </row>
    <row r="95" spans="1:8" ht="77.400000000000006" customHeight="1" x14ac:dyDescent="0.3">
      <c r="A95" s="25" t="s">
        <v>109</v>
      </c>
      <c r="B95" s="91" t="s">
        <v>110</v>
      </c>
      <c r="C95" s="92"/>
      <c r="D95" s="93"/>
      <c r="E95" s="65"/>
      <c r="F95" s="66"/>
      <c r="G95" s="67"/>
      <c r="H95" s="49"/>
    </row>
    <row r="96" spans="1:8" ht="99.6" customHeight="1" x14ac:dyDescent="0.3">
      <c r="A96" s="25" t="s">
        <v>111</v>
      </c>
      <c r="B96" s="91" t="s">
        <v>112</v>
      </c>
      <c r="C96" s="92"/>
      <c r="D96" s="93"/>
      <c r="E96" s="65"/>
      <c r="F96" s="66"/>
      <c r="G96" s="67"/>
      <c r="H96" s="49"/>
    </row>
    <row r="97" spans="1:8" ht="56.4" customHeight="1" x14ac:dyDescent="0.3">
      <c r="A97" s="25" t="s">
        <v>113</v>
      </c>
      <c r="B97" s="91" t="s">
        <v>114</v>
      </c>
      <c r="C97" s="92"/>
      <c r="D97" s="93"/>
      <c r="E97" s="65"/>
      <c r="F97" s="66"/>
      <c r="G97" s="67"/>
      <c r="H97" s="49"/>
    </row>
    <row r="98" spans="1:8" ht="40.049999999999997" customHeight="1" x14ac:dyDescent="0.3">
      <c r="A98" s="176" t="s">
        <v>115</v>
      </c>
      <c r="B98" s="177"/>
      <c r="C98" s="177"/>
      <c r="D98" s="178"/>
      <c r="E98" s="65"/>
      <c r="F98" s="66"/>
      <c r="G98" s="67"/>
      <c r="H98" s="49"/>
    </row>
    <row r="99" spans="1:8" ht="93" customHeight="1" x14ac:dyDescent="0.3">
      <c r="A99" s="18">
        <v>5.0999999999999996</v>
      </c>
      <c r="B99" s="154" t="s">
        <v>116</v>
      </c>
      <c r="C99" s="154"/>
      <c r="D99" s="154"/>
      <c r="E99" s="65"/>
      <c r="F99" s="66"/>
      <c r="G99" s="67"/>
      <c r="H99" s="49"/>
    </row>
    <row r="100" spans="1:8" ht="40.049999999999997" customHeight="1" x14ac:dyDescent="0.3">
      <c r="A100" s="18">
        <v>5.2</v>
      </c>
      <c r="B100" s="154" t="s">
        <v>117</v>
      </c>
      <c r="C100" s="154"/>
      <c r="D100" s="154"/>
      <c r="E100" s="65"/>
      <c r="F100" s="66"/>
      <c r="G100" s="67"/>
      <c r="H100" s="49"/>
    </row>
    <row r="101" spans="1:8" ht="73.8" customHeight="1" x14ac:dyDescent="0.3">
      <c r="A101" s="18">
        <v>5.3</v>
      </c>
      <c r="B101" s="154" t="s">
        <v>118</v>
      </c>
      <c r="C101" s="154"/>
      <c r="D101" s="154"/>
      <c r="E101" s="65"/>
      <c r="F101" s="66"/>
      <c r="G101" s="67"/>
      <c r="H101" s="49"/>
    </row>
    <row r="102" spans="1:8" ht="104.4" customHeight="1" x14ac:dyDescent="0.3">
      <c r="A102" s="18">
        <v>5.4</v>
      </c>
      <c r="B102" s="154" t="s">
        <v>170</v>
      </c>
      <c r="C102" s="154"/>
      <c r="D102" s="154"/>
      <c r="E102" s="65"/>
      <c r="F102" s="66"/>
      <c r="G102" s="67"/>
      <c r="H102" s="49"/>
    </row>
    <row r="103" spans="1:8" ht="40.049999999999997" customHeight="1" x14ac:dyDescent="0.3">
      <c r="A103" s="155" t="s">
        <v>119</v>
      </c>
      <c r="B103" s="156"/>
      <c r="C103" s="156"/>
      <c r="D103" s="156"/>
      <c r="E103" s="156"/>
      <c r="F103" s="156"/>
      <c r="G103" s="156"/>
      <c r="H103" s="157"/>
    </row>
    <row r="104" spans="1:8" ht="40.049999999999997" customHeight="1" x14ac:dyDescent="0.3">
      <c r="A104" s="158" t="s">
        <v>169</v>
      </c>
      <c r="B104" s="159"/>
      <c r="C104" s="159"/>
      <c r="D104" s="160"/>
      <c r="E104" s="65"/>
      <c r="F104" s="66"/>
      <c r="G104" s="67"/>
      <c r="H104" s="49"/>
    </row>
    <row r="105" spans="1:8" ht="256.8" customHeight="1" x14ac:dyDescent="0.3">
      <c r="A105" s="91" t="s">
        <v>121</v>
      </c>
      <c r="B105" s="92"/>
      <c r="C105" s="92"/>
      <c r="D105" s="93"/>
      <c r="E105" s="65"/>
      <c r="F105" s="66"/>
      <c r="G105" s="67"/>
      <c r="H105" s="49"/>
    </row>
    <row r="106" spans="1:8" ht="40.049999999999997" customHeight="1" x14ac:dyDescent="0.3">
      <c r="A106" s="161" t="s">
        <v>122</v>
      </c>
      <c r="B106" s="162"/>
      <c r="C106" s="162"/>
      <c r="D106" s="163"/>
      <c r="E106" s="108">
        <f>E35</f>
        <v>0</v>
      </c>
      <c r="F106" s="109"/>
      <c r="G106" s="110"/>
      <c r="H106" s="49"/>
    </row>
    <row r="107" spans="1:8" ht="40.049999999999997" customHeight="1" x14ac:dyDescent="0.3">
      <c r="A107" s="161" t="s">
        <v>123</v>
      </c>
      <c r="B107" s="162"/>
      <c r="C107" s="162"/>
      <c r="D107" s="163"/>
      <c r="E107" s="108">
        <f>G35</f>
        <v>0</v>
      </c>
      <c r="F107" s="109"/>
      <c r="G107" s="110"/>
      <c r="H107" s="50"/>
    </row>
    <row r="108" spans="1:8" ht="40.049999999999997" customHeight="1" x14ac:dyDescent="0.3">
      <c r="A108" s="161" t="s">
        <v>124</v>
      </c>
      <c r="B108" s="162"/>
      <c r="C108" s="162"/>
      <c r="D108" s="163"/>
      <c r="E108" s="164">
        <f>E8</f>
        <v>0</v>
      </c>
      <c r="F108" s="165"/>
      <c r="G108" s="166"/>
      <c r="H108" s="54"/>
    </row>
    <row r="109" spans="1:8" ht="40.049999999999997" customHeight="1" x14ac:dyDescent="0.3">
      <c r="A109" s="151" t="s">
        <v>125</v>
      </c>
      <c r="B109" s="152"/>
      <c r="C109" s="152"/>
      <c r="D109" s="153"/>
      <c r="E109" s="164">
        <f>(E108+(8.245*E106)+(0.748*E107))*B4</f>
        <v>0</v>
      </c>
      <c r="F109" s="165"/>
      <c r="G109" s="166"/>
      <c r="H109" s="54"/>
    </row>
  </sheetData>
  <sheetProtection algorithmName="SHA-512" hashValue="lyZTEq0ZCfgNT97imlsr2EUOO45XASucUUvG0h8fWLSigkPH7Ioxi4igfO4A5cvECydvS/uYfMMxQ4wg4r5SLA==" saltValue="NnJ7E1Ff2u5kODAfE1X5Gg==" spinCount="100000" sheet="1" objects="1" scenarios="1"/>
  <mergeCells count="191">
    <mergeCell ref="B9:D9"/>
    <mergeCell ref="E9:G9"/>
    <mergeCell ref="B32:D32"/>
    <mergeCell ref="E32:G32"/>
    <mergeCell ref="A108:D108"/>
    <mergeCell ref="A109:D109"/>
    <mergeCell ref="B102:D102"/>
    <mergeCell ref="A104:D104"/>
    <mergeCell ref="A105:D105"/>
    <mergeCell ref="A106:D106"/>
    <mergeCell ref="A107:D107"/>
    <mergeCell ref="E104:G104"/>
    <mergeCell ref="E105:G105"/>
    <mergeCell ref="E106:G106"/>
    <mergeCell ref="E107:G107"/>
    <mergeCell ref="E108:G108"/>
    <mergeCell ref="E109:G109"/>
    <mergeCell ref="A103:H103"/>
    <mergeCell ref="B101:D101"/>
    <mergeCell ref="B91:D91"/>
    <mergeCell ref="B93:D93"/>
    <mergeCell ref="B95:D95"/>
    <mergeCell ref="B96:D96"/>
    <mergeCell ref="B97:D97"/>
    <mergeCell ref="A98:D98"/>
    <mergeCell ref="B99:D99"/>
    <mergeCell ref="B100:D100"/>
    <mergeCell ref="B90:D90"/>
    <mergeCell ref="B92:D92"/>
    <mergeCell ref="B94:D94"/>
    <mergeCell ref="B89:D89"/>
    <mergeCell ref="B78:D78"/>
    <mergeCell ref="B79:D79"/>
    <mergeCell ref="B81:D81"/>
    <mergeCell ref="B82:D82"/>
    <mergeCell ref="B83:D83"/>
    <mergeCell ref="B84:D84"/>
    <mergeCell ref="B85:D85"/>
    <mergeCell ref="B86:D86"/>
    <mergeCell ref="B88:D88"/>
    <mergeCell ref="B80:D80"/>
    <mergeCell ref="B87:D87"/>
    <mergeCell ref="B77:D77"/>
    <mergeCell ref="B64:D64"/>
    <mergeCell ref="B65:D65"/>
    <mergeCell ref="B66:D66"/>
    <mergeCell ref="B68:D68"/>
    <mergeCell ref="B72:D72"/>
    <mergeCell ref="B73:D73"/>
    <mergeCell ref="B74:D74"/>
    <mergeCell ref="B76:D76"/>
    <mergeCell ref="B63:D63"/>
    <mergeCell ref="B67:D67"/>
    <mergeCell ref="B75:D75"/>
    <mergeCell ref="B62:D62"/>
    <mergeCell ref="B40:C40"/>
    <mergeCell ref="B41:C41"/>
    <mergeCell ref="B42:C42"/>
    <mergeCell ref="B43:C43"/>
    <mergeCell ref="B44:C44"/>
    <mergeCell ref="B45:D45"/>
    <mergeCell ref="A46:D46"/>
    <mergeCell ref="A58:D58"/>
    <mergeCell ref="B59:D59"/>
    <mergeCell ref="A60:D60"/>
    <mergeCell ref="B61:D61"/>
    <mergeCell ref="B39:C39"/>
    <mergeCell ref="B27:D27"/>
    <mergeCell ref="B28:D28"/>
    <mergeCell ref="B29:D29"/>
    <mergeCell ref="B30:D30"/>
    <mergeCell ref="B31:D31"/>
    <mergeCell ref="A33:D33"/>
    <mergeCell ref="B34:C34"/>
    <mergeCell ref="B35:C35"/>
    <mergeCell ref="B36:C36"/>
    <mergeCell ref="B37:C37"/>
    <mergeCell ref="B38:C38"/>
    <mergeCell ref="B12:D12"/>
    <mergeCell ref="B26:D26"/>
    <mergeCell ref="B14:D14"/>
    <mergeCell ref="B15:D15"/>
    <mergeCell ref="A16:D16"/>
    <mergeCell ref="B17:D17"/>
    <mergeCell ref="B18:D18"/>
    <mergeCell ref="B19:D19"/>
    <mergeCell ref="B20:D20"/>
    <mergeCell ref="B21:D21"/>
    <mergeCell ref="B24:D24"/>
    <mergeCell ref="B25:D25"/>
    <mergeCell ref="E11:G11"/>
    <mergeCell ref="E12:G12"/>
    <mergeCell ref="E14:G14"/>
    <mergeCell ref="E15:G15"/>
    <mergeCell ref="E16:G16"/>
    <mergeCell ref="B1:D1"/>
    <mergeCell ref="B2:D2"/>
    <mergeCell ref="B3:D3"/>
    <mergeCell ref="B4:D4"/>
    <mergeCell ref="B5:D5"/>
    <mergeCell ref="B6:D6"/>
    <mergeCell ref="E1:G1"/>
    <mergeCell ref="E2:G2"/>
    <mergeCell ref="E3:G3"/>
    <mergeCell ref="E4:G4"/>
    <mergeCell ref="E5:G5"/>
    <mergeCell ref="E6:G6"/>
    <mergeCell ref="E7:G7"/>
    <mergeCell ref="E8:G8"/>
    <mergeCell ref="E10:G10"/>
    <mergeCell ref="B7:D7"/>
    <mergeCell ref="B8:D8"/>
    <mergeCell ref="B10:D10"/>
    <mergeCell ref="B11:D11"/>
    <mergeCell ref="E22:F22"/>
    <mergeCell ref="E25:G25"/>
    <mergeCell ref="E26:G26"/>
    <mergeCell ref="E27:G27"/>
    <mergeCell ref="E17:G17"/>
    <mergeCell ref="E18:G18"/>
    <mergeCell ref="E19:G19"/>
    <mergeCell ref="E20:G20"/>
    <mergeCell ref="E21:G21"/>
    <mergeCell ref="E60:G60"/>
    <mergeCell ref="E61:G61"/>
    <mergeCell ref="E62:G62"/>
    <mergeCell ref="E63:G63"/>
    <mergeCell ref="E64:G64"/>
    <mergeCell ref="E59:G59"/>
    <mergeCell ref="E46:G46"/>
    <mergeCell ref="E28:G28"/>
    <mergeCell ref="E29:G29"/>
    <mergeCell ref="E30:G30"/>
    <mergeCell ref="E31:G31"/>
    <mergeCell ref="E33:G33"/>
    <mergeCell ref="E73:G73"/>
    <mergeCell ref="E74:G74"/>
    <mergeCell ref="E75:G75"/>
    <mergeCell ref="E72:G72"/>
    <mergeCell ref="E65:G65"/>
    <mergeCell ref="E66:G66"/>
    <mergeCell ref="E67:G67"/>
    <mergeCell ref="E68:G68"/>
    <mergeCell ref="E70:F71"/>
    <mergeCell ref="G70:G71"/>
    <mergeCell ref="E81:G81"/>
    <mergeCell ref="E82:G82"/>
    <mergeCell ref="E83:G83"/>
    <mergeCell ref="E84:G84"/>
    <mergeCell ref="E85:G85"/>
    <mergeCell ref="E76:G76"/>
    <mergeCell ref="E77:G77"/>
    <mergeCell ref="E78:G78"/>
    <mergeCell ref="E79:G79"/>
    <mergeCell ref="E80:G80"/>
    <mergeCell ref="E99:G99"/>
    <mergeCell ref="E100:G100"/>
    <mergeCell ref="E91:G91"/>
    <mergeCell ref="E92:G92"/>
    <mergeCell ref="E93:G93"/>
    <mergeCell ref="E94:G94"/>
    <mergeCell ref="E95:G95"/>
    <mergeCell ref="E86:G86"/>
    <mergeCell ref="E87:G87"/>
    <mergeCell ref="E88:G88"/>
    <mergeCell ref="E89:G89"/>
    <mergeCell ref="E90:G90"/>
    <mergeCell ref="H22:H23"/>
    <mergeCell ref="H34:H44"/>
    <mergeCell ref="H47:H57"/>
    <mergeCell ref="A68:A71"/>
    <mergeCell ref="H69:H71"/>
    <mergeCell ref="E101:G101"/>
    <mergeCell ref="E102:G102"/>
    <mergeCell ref="A13:H13"/>
    <mergeCell ref="A22:A23"/>
    <mergeCell ref="B22:D23"/>
    <mergeCell ref="E23:F23"/>
    <mergeCell ref="E24:G24"/>
    <mergeCell ref="E34:F34"/>
    <mergeCell ref="E35:F44"/>
    <mergeCell ref="G35:G44"/>
    <mergeCell ref="E45:G45"/>
    <mergeCell ref="E48:E57"/>
    <mergeCell ref="F48:F57"/>
    <mergeCell ref="G48:G57"/>
    <mergeCell ref="E58:G58"/>
    <mergeCell ref="E69:F69"/>
    <mergeCell ref="E96:G96"/>
    <mergeCell ref="E97:G97"/>
    <mergeCell ref="E98:G98"/>
  </mergeCells>
  <hyperlinks>
    <hyperlink ref="A79" display="4.5.4.3"/>
    <hyperlink ref="A82" display="4.5.5.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showGridLines="0" zoomScale="60" zoomScaleNormal="60" workbookViewId="0">
      <pane ySplit="1" topLeftCell="A2" activePane="bottomLeft" state="frozen"/>
      <selection pane="bottomLeft" activeCell="E70" sqref="E70:G71"/>
    </sheetView>
  </sheetViews>
  <sheetFormatPr defaultRowHeight="23.4" x14ac:dyDescent="0.3"/>
  <cols>
    <col min="1" max="1" width="74.33203125" style="6" bestFit="1" customWidth="1"/>
    <col min="2" max="2" width="42.88671875" style="15" customWidth="1"/>
    <col min="3" max="3" width="41.77734375" style="15" customWidth="1"/>
    <col min="4" max="4" width="54.109375" style="15" customWidth="1"/>
    <col min="5" max="5" width="45.5546875" style="6" customWidth="1"/>
    <col min="6" max="6" width="41.33203125" style="6" customWidth="1"/>
    <col min="7" max="7" width="50.21875" style="6" customWidth="1"/>
    <col min="8" max="8" width="74.33203125" style="34" customWidth="1"/>
    <col min="9" max="16384" width="8.88671875" style="6"/>
  </cols>
  <sheetData>
    <row r="1" spans="1:8" s="33" customFormat="1" ht="33.6" x14ac:dyDescent="0.3">
      <c r="A1" s="31" t="s">
        <v>0</v>
      </c>
      <c r="B1" s="105" t="s">
        <v>1</v>
      </c>
      <c r="C1" s="106"/>
      <c r="D1" s="107"/>
      <c r="E1" s="105" t="s">
        <v>2</v>
      </c>
      <c r="F1" s="106"/>
      <c r="G1" s="107"/>
      <c r="H1" s="32" t="s">
        <v>3</v>
      </c>
    </row>
    <row r="2" spans="1:8" x14ac:dyDescent="0.3">
      <c r="A2" s="14"/>
      <c r="B2" s="108"/>
      <c r="C2" s="109"/>
      <c r="D2" s="110"/>
      <c r="E2" s="108"/>
      <c r="F2" s="109"/>
      <c r="G2" s="110"/>
      <c r="H2" s="8"/>
    </row>
    <row r="3" spans="1:8" ht="72.599999999999994" customHeight="1" x14ac:dyDescent="0.3">
      <c r="A3" s="7" t="s">
        <v>4</v>
      </c>
      <c r="B3" s="108" t="s">
        <v>132</v>
      </c>
      <c r="C3" s="109"/>
      <c r="D3" s="110"/>
      <c r="E3" s="111"/>
      <c r="F3" s="112"/>
      <c r="G3" s="113"/>
      <c r="H3" s="8"/>
    </row>
    <row r="4" spans="1:8" ht="40.049999999999997" customHeight="1" x14ac:dyDescent="0.3">
      <c r="A4" s="9" t="s">
        <v>5</v>
      </c>
      <c r="B4" s="65">
        <v>285</v>
      </c>
      <c r="C4" s="66"/>
      <c r="D4" s="67"/>
      <c r="E4" s="65"/>
      <c r="F4" s="66"/>
      <c r="G4" s="67"/>
      <c r="H4" s="49"/>
    </row>
    <row r="5" spans="1:8" ht="40.049999999999997" customHeight="1" x14ac:dyDescent="0.3">
      <c r="A5" s="10" t="s">
        <v>6</v>
      </c>
      <c r="B5" s="124">
        <v>21801001007</v>
      </c>
      <c r="C5" s="125"/>
      <c r="D5" s="126"/>
      <c r="E5" s="114"/>
      <c r="F5" s="115"/>
      <c r="G5" s="116"/>
      <c r="H5" s="52"/>
    </row>
    <row r="6" spans="1:8" ht="40.049999999999997" customHeight="1" x14ac:dyDescent="0.3">
      <c r="A6" s="37" t="s">
        <v>7</v>
      </c>
      <c r="B6" s="108"/>
      <c r="C6" s="109"/>
      <c r="D6" s="110"/>
      <c r="E6" s="117"/>
      <c r="F6" s="118"/>
      <c r="G6" s="119"/>
      <c r="H6" s="50"/>
    </row>
    <row r="7" spans="1:8" ht="40.049999999999997" customHeight="1" x14ac:dyDescent="0.3">
      <c r="A7" s="37" t="s">
        <v>8</v>
      </c>
      <c r="B7" s="127"/>
      <c r="C7" s="128"/>
      <c r="D7" s="129"/>
      <c r="E7" s="117"/>
      <c r="F7" s="118"/>
      <c r="G7" s="119"/>
      <c r="H7" s="50"/>
    </row>
    <row r="8" spans="1:8" ht="40.049999999999997" customHeight="1" x14ac:dyDescent="0.3">
      <c r="A8" s="11" t="s">
        <v>167</v>
      </c>
      <c r="B8" s="130"/>
      <c r="C8" s="131"/>
      <c r="D8" s="132"/>
      <c r="E8" s="120"/>
      <c r="F8" s="121"/>
      <c r="G8" s="122"/>
      <c r="H8" s="53"/>
    </row>
    <row r="9" spans="1:8" ht="40.049999999999997" customHeight="1" x14ac:dyDescent="0.3">
      <c r="A9" s="11" t="s">
        <v>166</v>
      </c>
      <c r="B9" s="133"/>
      <c r="C9" s="134"/>
      <c r="D9" s="135"/>
      <c r="E9" s="133">
        <f>E8*B4</f>
        <v>0</v>
      </c>
      <c r="F9" s="134"/>
      <c r="G9" s="135"/>
      <c r="H9" s="53"/>
    </row>
    <row r="10" spans="1:8" ht="40.049999999999997" customHeight="1" x14ac:dyDescent="0.3">
      <c r="A10" s="37" t="s">
        <v>9</v>
      </c>
      <c r="B10" s="108" t="s">
        <v>173</v>
      </c>
      <c r="C10" s="109"/>
      <c r="D10" s="110"/>
      <c r="E10" s="117"/>
      <c r="F10" s="118"/>
      <c r="G10" s="119"/>
      <c r="H10" s="50"/>
    </row>
    <row r="11" spans="1:8" ht="40.049999999999997" customHeight="1" x14ac:dyDescent="0.3">
      <c r="A11" s="37" t="s">
        <v>10</v>
      </c>
      <c r="B11" s="108"/>
      <c r="C11" s="109"/>
      <c r="D11" s="110"/>
      <c r="E11" s="117"/>
      <c r="F11" s="118"/>
      <c r="G11" s="119"/>
      <c r="H11" s="50"/>
    </row>
    <row r="12" spans="1:8" ht="40.049999999999997" customHeight="1" x14ac:dyDescent="0.3">
      <c r="A12" s="37" t="s">
        <v>11</v>
      </c>
      <c r="B12" s="108" t="s">
        <v>12</v>
      </c>
      <c r="C12" s="109"/>
      <c r="D12" s="110"/>
      <c r="E12" s="117"/>
      <c r="F12" s="118"/>
      <c r="G12" s="119"/>
      <c r="H12" s="50"/>
    </row>
    <row r="13" spans="1:8" ht="40.049999999999997" customHeight="1" x14ac:dyDescent="0.3">
      <c r="A13" s="179" t="s">
        <v>13</v>
      </c>
      <c r="B13" s="180"/>
      <c r="C13" s="180"/>
      <c r="D13" s="180"/>
      <c r="E13" s="180"/>
      <c r="F13" s="180"/>
      <c r="G13" s="180"/>
      <c r="H13" s="180"/>
    </row>
    <row r="14" spans="1:8" ht="40.049999999999997" customHeight="1" x14ac:dyDescent="0.3">
      <c r="A14" s="8" t="s">
        <v>14</v>
      </c>
      <c r="B14" s="108"/>
      <c r="C14" s="109"/>
      <c r="D14" s="110"/>
      <c r="E14" s="117"/>
      <c r="F14" s="118"/>
      <c r="G14" s="119"/>
      <c r="H14" s="50"/>
    </row>
    <row r="15" spans="1:8" ht="40.049999999999997" customHeight="1" x14ac:dyDescent="0.3">
      <c r="A15" s="8" t="s">
        <v>15</v>
      </c>
      <c r="B15" s="111"/>
      <c r="C15" s="112"/>
      <c r="D15" s="113"/>
      <c r="E15" s="65"/>
      <c r="F15" s="66"/>
      <c r="G15" s="67"/>
      <c r="H15" s="49"/>
    </row>
    <row r="16" spans="1:8" ht="40.049999999999997" customHeight="1" x14ac:dyDescent="0.3">
      <c r="A16" s="99" t="s">
        <v>16</v>
      </c>
      <c r="B16" s="100"/>
      <c r="C16" s="100"/>
      <c r="D16" s="101"/>
      <c r="E16" s="65"/>
      <c r="F16" s="66"/>
      <c r="G16" s="67"/>
      <c r="H16" s="49"/>
    </row>
    <row r="17" spans="1:8" ht="40.049999999999997" customHeight="1" x14ac:dyDescent="0.3">
      <c r="A17" s="18" t="s">
        <v>17</v>
      </c>
      <c r="B17" s="91">
        <v>50</v>
      </c>
      <c r="C17" s="92"/>
      <c r="D17" s="93"/>
      <c r="E17" s="65"/>
      <c r="F17" s="66"/>
      <c r="G17" s="67"/>
      <c r="H17" s="49"/>
    </row>
    <row r="18" spans="1:8" ht="40.049999999999997" customHeight="1" x14ac:dyDescent="0.3">
      <c r="A18" s="18" t="s">
        <v>18</v>
      </c>
      <c r="B18" s="91" t="s">
        <v>19</v>
      </c>
      <c r="C18" s="92"/>
      <c r="D18" s="93"/>
      <c r="E18" s="65"/>
      <c r="F18" s="66"/>
      <c r="G18" s="67"/>
      <c r="H18" s="49"/>
    </row>
    <row r="19" spans="1:8" ht="40.049999999999997" customHeight="1" x14ac:dyDescent="0.3">
      <c r="A19" s="18" t="s">
        <v>20</v>
      </c>
      <c r="B19" s="91" t="s">
        <v>127</v>
      </c>
      <c r="C19" s="92"/>
      <c r="D19" s="93"/>
      <c r="E19" s="65"/>
      <c r="F19" s="66"/>
      <c r="G19" s="67"/>
      <c r="H19" s="49"/>
    </row>
    <row r="20" spans="1:8" ht="40.049999999999997" customHeight="1" x14ac:dyDescent="0.3">
      <c r="A20" s="18" t="s">
        <v>22</v>
      </c>
      <c r="B20" s="91" t="s">
        <v>23</v>
      </c>
      <c r="C20" s="92"/>
      <c r="D20" s="93"/>
      <c r="E20" s="65"/>
      <c r="F20" s="66"/>
      <c r="G20" s="67"/>
      <c r="H20" s="49"/>
    </row>
    <row r="21" spans="1:8" ht="40.049999999999997" customHeight="1" x14ac:dyDescent="0.3">
      <c r="A21" s="18" t="s">
        <v>24</v>
      </c>
      <c r="B21" s="91" t="s">
        <v>23</v>
      </c>
      <c r="C21" s="92"/>
      <c r="D21" s="93"/>
      <c r="E21" s="65"/>
      <c r="F21" s="66"/>
      <c r="G21" s="67"/>
      <c r="H21" s="49"/>
    </row>
    <row r="22" spans="1:8" ht="64.8" customHeight="1" x14ac:dyDescent="0.3">
      <c r="A22" s="60" t="s">
        <v>25</v>
      </c>
      <c r="B22" s="85" t="s">
        <v>161</v>
      </c>
      <c r="C22" s="86"/>
      <c r="D22" s="87"/>
      <c r="E22" s="71" t="s">
        <v>165</v>
      </c>
      <c r="F22" s="72"/>
      <c r="G22" s="16" t="s">
        <v>162</v>
      </c>
      <c r="H22" s="57"/>
    </row>
    <row r="23" spans="1:8" ht="40.049999999999997" customHeight="1" x14ac:dyDescent="0.3">
      <c r="A23" s="62"/>
      <c r="B23" s="88"/>
      <c r="C23" s="89"/>
      <c r="D23" s="90"/>
      <c r="E23" s="65"/>
      <c r="F23" s="67"/>
      <c r="G23" s="49"/>
      <c r="H23" s="58"/>
    </row>
    <row r="24" spans="1:8" ht="40.049999999999997" customHeight="1" x14ac:dyDescent="0.3">
      <c r="A24" s="35" t="s">
        <v>26</v>
      </c>
      <c r="B24" s="91" t="s">
        <v>128</v>
      </c>
      <c r="C24" s="92"/>
      <c r="D24" s="93"/>
      <c r="E24" s="65"/>
      <c r="F24" s="66"/>
      <c r="G24" s="67"/>
      <c r="H24" s="49"/>
    </row>
    <row r="25" spans="1:8" ht="40.049999999999997" customHeight="1" x14ac:dyDescent="0.3">
      <c r="A25" s="35" t="s">
        <v>28</v>
      </c>
      <c r="B25" s="91" t="s">
        <v>29</v>
      </c>
      <c r="C25" s="92"/>
      <c r="D25" s="93"/>
      <c r="E25" s="65"/>
      <c r="F25" s="66"/>
      <c r="G25" s="67"/>
      <c r="H25" s="49"/>
    </row>
    <row r="26" spans="1:8" ht="40.049999999999997" customHeight="1" x14ac:dyDescent="0.3">
      <c r="A26" s="35" t="s">
        <v>30</v>
      </c>
      <c r="B26" s="91" t="s">
        <v>31</v>
      </c>
      <c r="C26" s="92"/>
      <c r="D26" s="93"/>
      <c r="E26" s="65"/>
      <c r="F26" s="66"/>
      <c r="G26" s="67"/>
      <c r="H26" s="49"/>
    </row>
    <row r="27" spans="1:8" ht="40.049999999999997" customHeight="1" x14ac:dyDescent="0.3">
      <c r="A27" s="35" t="s">
        <v>32</v>
      </c>
      <c r="B27" s="91">
        <v>125</v>
      </c>
      <c r="C27" s="92"/>
      <c r="D27" s="93"/>
      <c r="E27" s="65"/>
      <c r="F27" s="66"/>
      <c r="G27" s="67"/>
      <c r="H27" s="49"/>
    </row>
    <row r="28" spans="1:8" ht="40.049999999999997" customHeight="1" x14ac:dyDescent="0.3">
      <c r="A28" s="35" t="s">
        <v>33</v>
      </c>
      <c r="B28" s="91">
        <v>30</v>
      </c>
      <c r="C28" s="92"/>
      <c r="D28" s="93"/>
      <c r="E28" s="65"/>
      <c r="F28" s="66"/>
      <c r="G28" s="67"/>
      <c r="H28" s="49"/>
    </row>
    <row r="29" spans="1:8" ht="40.049999999999997" customHeight="1" x14ac:dyDescent="0.3">
      <c r="A29" s="35" t="s">
        <v>34</v>
      </c>
      <c r="B29" s="91">
        <v>50</v>
      </c>
      <c r="C29" s="92"/>
      <c r="D29" s="93"/>
      <c r="E29" s="65"/>
      <c r="F29" s="66"/>
      <c r="G29" s="67"/>
      <c r="H29" s="49"/>
    </row>
    <row r="30" spans="1:8" ht="40.049999999999997" customHeight="1" x14ac:dyDescent="0.3">
      <c r="A30" s="19" t="s">
        <v>35</v>
      </c>
      <c r="B30" s="91" t="s">
        <v>36</v>
      </c>
      <c r="C30" s="92"/>
      <c r="D30" s="93"/>
      <c r="E30" s="65"/>
      <c r="F30" s="66"/>
      <c r="G30" s="67"/>
      <c r="H30" s="49"/>
    </row>
    <row r="31" spans="1:8" ht="40.049999999999997" customHeight="1" x14ac:dyDescent="0.3">
      <c r="A31" s="20" t="s">
        <v>37</v>
      </c>
      <c r="B31" s="96"/>
      <c r="C31" s="97"/>
      <c r="D31" s="98"/>
      <c r="E31" s="102"/>
      <c r="F31" s="103"/>
      <c r="G31" s="104"/>
      <c r="H31" s="50"/>
    </row>
    <row r="32" spans="1:8" ht="40.049999999999997" customHeight="1" x14ac:dyDescent="0.3">
      <c r="A32" s="42" t="s">
        <v>163</v>
      </c>
      <c r="B32" s="136" t="s">
        <v>164</v>
      </c>
      <c r="C32" s="136"/>
      <c r="D32" s="136"/>
      <c r="E32" s="173"/>
      <c r="F32" s="174"/>
      <c r="G32" s="175"/>
      <c r="H32" s="50"/>
    </row>
    <row r="33" spans="1:8" ht="40.049999999999997" customHeight="1" x14ac:dyDescent="0.3">
      <c r="A33" s="99" t="s">
        <v>38</v>
      </c>
      <c r="B33" s="100"/>
      <c r="C33" s="100"/>
      <c r="D33" s="101"/>
      <c r="E33" s="68"/>
      <c r="F33" s="69"/>
      <c r="G33" s="70"/>
      <c r="H33" s="49"/>
    </row>
    <row r="34" spans="1:8" ht="40.049999999999997" customHeight="1" x14ac:dyDescent="0.3">
      <c r="A34" s="21" t="s">
        <v>39</v>
      </c>
      <c r="B34" s="63" t="s">
        <v>40</v>
      </c>
      <c r="C34" s="64"/>
      <c r="D34" s="21" t="s">
        <v>157</v>
      </c>
      <c r="E34" s="71" t="s">
        <v>155</v>
      </c>
      <c r="F34" s="72"/>
      <c r="G34" s="16" t="s">
        <v>156</v>
      </c>
      <c r="H34" s="57"/>
    </row>
    <row r="35" spans="1:8" ht="40.049999999999997" customHeight="1" x14ac:dyDescent="0.3">
      <c r="A35" s="22">
        <v>3</v>
      </c>
      <c r="B35" s="94">
        <v>21</v>
      </c>
      <c r="C35" s="95"/>
      <c r="D35" s="22">
        <v>51</v>
      </c>
      <c r="E35" s="73"/>
      <c r="F35" s="74"/>
      <c r="G35" s="79"/>
      <c r="H35" s="59"/>
    </row>
    <row r="36" spans="1:8" ht="40.049999999999997" customHeight="1" x14ac:dyDescent="0.3">
      <c r="A36" s="23">
        <v>5</v>
      </c>
      <c r="B36" s="96">
        <v>30</v>
      </c>
      <c r="C36" s="98"/>
      <c r="D36" s="23">
        <v>60</v>
      </c>
      <c r="E36" s="75"/>
      <c r="F36" s="76"/>
      <c r="G36" s="80"/>
      <c r="H36" s="59"/>
    </row>
    <row r="37" spans="1:8" ht="40.049999999999997" customHeight="1" x14ac:dyDescent="0.3">
      <c r="A37" s="22">
        <v>10</v>
      </c>
      <c r="B37" s="94">
        <v>50</v>
      </c>
      <c r="C37" s="95"/>
      <c r="D37" s="22">
        <v>89</v>
      </c>
      <c r="E37" s="75"/>
      <c r="F37" s="76"/>
      <c r="G37" s="80"/>
      <c r="H37" s="59"/>
    </row>
    <row r="38" spans="1:8" ht="40.049999999999997" customHeight="1" x14ac:dyDescent="0.3">
      <c r="A38" s="22">
        <v>15</v>
      </c>
      <c r="B38" s="94">
        <v>58</v>
      </c>
      <c r="C38" s="95"/>
      <c r="D38" s="22">
        <v>161</v>
      </c>
      <c r="E38" s="75"/>
      <c r="F38" s="76"/>
      <c r="G38" s="80"/>
      <c r="H38" s="59"/>
    </row>
    <row r="39" spans="1:8" ht="40.049999999999997" customHeight="1" x14ac:dyDescent="0.3">
      <c r="A39" s="22">
        <v>25</v>
      </c>
      <c r="B39" s="94">
        <v>74</v>
      </c>
      <c r="C39" s="95"/>
      <c r="D39" s="22">
        <v>283</v>
      </c>
      <c r="E39" s="75"/>
      <c r="F39" s="76"/>
      <c r="G39" s="80"/>
      <c r="H39" s="59"/>
    </row>
    <row r="40" spans="1:8" ht="40.049999999999997" customHeight="1" x14ac:dyDescent="0.3">
      <c r="A40" s="22">
        <v>37.5</v>
      </c>
      <c r="B40" s="94">
        <v>94</v>
      </c>
      <c r="C40" s="95"/>
      <c r="D40" s="22">
        <v>413</v>
      </c>
      <c r="E40" s="75"/>
      <c r="F40" s="76"/>
      <c r="G40" s="80"/>
      <c r="H40" s="59"/>
    </row>
    <row r="41" spans="1:8" ht="40.049999999999997" customHeight="1" x14ac:dyDescent="0.3">
      <c r="A41" s="24">
        <v>50</v>
      </c>
      <c r="B41" s="137">
        <v>110</v>
      </c>
      <c r="C41" s="138"/>
      <c r="D41" s="24">
        <v>540</v>
      </c>
      <c r="E41" s="75"/>
      <c r="F41" s="76"/>
      <c r="G41" s="80"/>
      <c r="H41" s="59"/>
    </row>
    <row r="42" spans="1:8" ht="40.049999999999997" customHeight="1" x14ac:dyDescent="0.3">
      <c r="A42" s="22">
        <v>75</v>
      </c>
      <c r="B42" s="94">
        <v>156</v>
      </c>
      <c r="C42" s="95"/>
      <c r="D42" s="22">
        <v>700</v>
      </c>
      <c r="E42" s="75"/>
      <c r="F42" s="76"/>
      <c r="G42" s="80"/>
      <c r="H42" s="59"/>
    </row>
    <row r="43" spans="1:8" ht="40.049999999999997" customHeight="1" x14ac:dyDescent="0.3">
      <c r="A43" s="22">
        <v>100</v>
      </c>
      <c r="B43" s="94">
        <v>186</v>
      </c>
      <c r="C43" s="95"/>
      <c r="D43" s="22">
        <v>895</v>
      </c>
      <c r="E43" s="75"/>
      <c r="F43" s="76"/>
      <c r="G43" s="80"/>
      <c r="H43" s="59"/>
    </row>
    <row r="44" spans="1:8" ht="40.049999999999997" customHeight="1" x14ac:dyDescent="0.3">
      <c r="A44" s="22">
        <v>167</v>
      </c>
      <c r="B44" s="94">
        <v>370</v>
      </c>
      <c r="C44" s="95"/>
      <c r="D44" s="22">
        <v>1150</v>
      </c>
      <c r="E44" s="77"/>
      <c r="F44" s="78"/>
      <c r="G44" s="81"/>
      <c r="H44" s="58"/>
    </row>
    <row r="45" spans="1:8" ht="69.599999999999994" customHeight="1" x14ac:dyDescent="0.3">
      <c r="A45" s="22" t="s">
        <v>42</v>
      </c>
      <c r="B45" s="91" t="s">
        <v>43</v>
      </c>
      <c r="C45" s="92"/>
      <c r="D45" s="93"/>
      <c r="E45" s="65"/>
      <c r="F45" s="66"/>
      <c r="G45" s="67"/>
      <c r="H45" s="49"/>
    </row>
    <row r="46" spans="1:8" ht="40.049999999999997" customHeight="1" x14ac:dyDescent="0.3">
      <c r="A46" s="99" t="s">
        <v>44</v>
      </c>
      <c r="B46" s="100"/>
      <c r="C46" s="100"/>
      <c r="D46" s="101"/>
      <c r="E46" s="65"/>
      <c r="F46" s="66"/>
      <c r="G46" s="67"/>
      <c r="H46" s="49"/>
    </row>
    <row r="47" spans="1:8" ht="61.95" customHeight="1" x14ac:dyDescent="0.3">
      <c r="A47" s="21" t="s">
        <v>39</v>
      </c>
      <c r="B47" s="21" t="s">
        <v>45</v>
      </c>
      <c r="C47" s="21" t="s">
        <v>46</v>
      </c>
      <c r="D47" s="21" t="s">
        <v>47</v>
      </c>
      <c r="E47" s="21" t="s">
        <v>45</v>
      </c>
      <c r="F47" s="21" t="s">
        <v>46</v>
      </c>
      <c r="G47" s="21" t="s">
        <v>47</v>
      </c>
      <c r="H47" s="57"/>
    </row>
    <row r="48" spans="1:8" ht="40.049999999999997" customHeight="1" x14ac:dyDescent="0.3">
      <c r="A48" s="22">
        <v>3</v>
      </c>
      <c r="B48" s="22">
        <v>150</v>
      </c>
      <c r="C48" s="22">
        <v>700</v>
      </c>
      <c r="D48" s="22">
        <v>480</v>
      </c>
      <c r="E48" s="79"/>
      <c r="F48" s="79"/>
      <c r="G48" s="79"/>
      <c r="H48" s="59"/>
    </row>
    <row r="49" spans="1:8" ht="40.049999999999997" customHeight="1" x14ac:dyDescent="0.3">
      <c r="A49" s="23">
        <v>5</v>
      </c>
      <c r="B49" s="23">
        <v>170</v>
      </c>
      <c r="C49" s="23">
        <v>750</v>
      </c>
      <c r="D49" s="23">
        <v>500</v>
      </c>
      <c r="E49" s="80"/>
      <c r="F49" s="80"/>
      <c r="G49" s="80"/>
      <c r="H49" s="59"/>
    </row>
    <row r="50" spans="1:8" ht="40.049999999999997" customHeight="1" x14ac:dyDescent="0.3">
      <c r="A50" s="22">
        <v>10</v>
      </c>
      <c r="B50" s="22">
        <v>204</v>
      </c>
      <c r="C50" s="22">
        <v>863</v>
      </c>
      <c r="D50" s="22">
        <v>558</v>
      </c>
      <c r="E50" s="80"/>
      <c r="F50" s="80"/>
      <c r="G50" s="80"/>
      <c r="H50" s="59"/>
    </row>
    <row r="51" spans="1:8" ht="40.049999999999997" customHeight="1" x14ac:dyDescent="0.3">
      <c r="A51" s="22">
        <v>15</v>
      </c>
      <c r="B51" s="22">
        <v>261</v>
      </c>
      <c r="C51" s="22">
        <v>888</v>
      </c>
      <c r="D51" s="22">
        <v>584</v>
      </c>
      <c r="E51" s="80"/>
      <c r="F51" s="80"/>
      <c r="G51" s="80"/>
      <c r="H51" s="59"/>
    </row>
    <row r="52" spans="1:8" ht="40.049999999999997" customHeight="1" x14ac:dyDescent="0.3">
      <c r="A52" s="22">
        <v>25</v>
      </c>
      <c r="B52" s="22">
        <v>318</v>
      </c>
      <c r="C52" s="22">
        <v>914</v>
      </c>
      <c r="D52" s="22">
        <v>609</v>
      </c>
      <c r="E52" s="80"/>
      <c r="F52" s="80"/>
      <c r="G52" s="80"/>
      <c r="H52" s="59"/>
    </row>
    <row r="53" spans="1:8" ht="40.049999999999997" customHeight="1" x14ac:dyDescent="0.3">
      <c r="A53" s="22">
        <v>37.5</v>
      </c>
      <c r="B53" s="22">
        <v>375</v>
      </c>
      <c r="C53" s="22">
        <v>930</v>
      </c>
      <c r="D53" s="22">
        <v>640</v>
      </c>
      <c r="E53" s="80"/>
      <c r="F53" s="80"/>
      <c r="G53" s="80"/>
      <c r="H53" s="59"/>
    </row>
    <row r="54" spans="1:8" ht="40.049999999999997" customHeight="1" x14ac:dyDescent="0.3">
      <c r="A54" s="24">
        <v>50</v>
      </c>
      <c r="B54" s="24">
        <v>413</v>
      </c>
      <c r="C54" s="24">
        <v>939</v>
      </c>
      <c r="D54" s="24">
        <v>660</v>
      </c>
      <c r="E54" s="80"/>
      <c r="F54" s="80"/>
      <c r="G54" s="80"/>
      <c r="H54" s="59"/>
    </row>
    <row r="55" spans="1:8" ht="40.049999999999997" customHeight="1" x14ac:dyDescent="0.3">
      <c r="A55" s="22">
        <v>75</v>
      </c>
      <c r="B55" s="22">
        <v>580</v>
      </c>
      <c r="C55" s="22">
        <v>955</v>
      </c>
      <c r="D55" s="22">
        <v>710</v>
      </c>
      <c r="E55" s="80"/>
      <c r="F55" s="80"/>
      <c r="G55" s="80"/>
      <c r="H55" s="59"/>
    </row>
    <row r="56" spans="1:8" ht="40.049999999999997" customHeight="1" x14ac:dyDescent="0.3">
      <c r="A56" s="22">
        <v>100</v>
      </c>
      <c r="B56" s="22">
        <v>681</v>
      </c>
      <c r="C56" s="22">
        <v>965</v>
      </c>
      <c r="D56" s="22">
        <v>736</v>
      </c>
      <c r="E56" s="80"/>
      <c r="F56" s="80"/>
      <c r="G56" s="80"/>
      <c r="H56" s="59"/>
    </row>
    <row r="57" spans="1:8" ht="40.049999999999997" customHeight="1" x14ac:dyDescent="0.3">
      <c r="A57" s="22">
        <v>167</v>
      </c>
      <c r="B57" s="22">
        <v>904</v>
      </c>
      <c r="C57" s="22">
        <v>1168</v>
      </c>
      <c r="D57" s="22">
        <v>762</v>
      </c>
      <c r="E57" s="81"/>
      <c r="F57" s="81"/>
      <c r="G57" s="81"/>
      <c r="H57" s="58"/>
    </row>
    <row r="58" spans="1:8" ht="40.049999999999997" customHeight="1" x14ac:dyDescent="0.3">
      <c r="A58" s="99" t="s">
        <v>48</v>
      </c>
      <c r="B58" s="100"/>
      <c r="C58" s="100"/>
      <c r="D58" s="101"/>
      <c r="E58" s="65"/>
      <c r="F58" s="66"/>
      <c r="G58" s="67"/>
      <c r="H58" s="49"/>
    </row>
    <row r="59" spans="1:8" ht="103.2" customHeight="1" x14ac:dyDescent="0.3">
      <c r="A59" s="18" t="s">
        <v>49</v>
      </c>
      <c r="B59" s="91" t="s">
        <v>50</v>
      </c>
      <c r="C59" s="92"/>
      <c r="D59" s="93"/>
      <c r="E59" s="65"/>
      <c r="F59" s="66"/>
      <c r="G59" s="67"/>
      <c r="H59" s="49"/>
    </row>
    <row r="60" spans="1:8" ht="40.049999999999997" customHeight="1" x14ac:dyDescent="0.3">
      <c r="A60" s="99" t="s">
        <v>51</v>
      </c>
      <c r="B60" s="100"/>
      <c r="C60" s="100"/>
      <c r="D60" s="101"/>
      <c r="E60" s="65"/>
      <c r="F60" s="66"/>
      <c r="G60" s="67"/>
      <c r="H60" s="49"/>
    </row>
    <row r="61" spans="1:8" ht="106.2" customHeight="1" x14ac:dyDescent="0.3">
      <c r="A61" s="18" t="s">
        <v>52</v>
      </c>
      <c r="B61" s="91" t="s">
        <v>53</v>
      </c>
      <c r="C61" s="92"/>
      <c r="D61" s="93"/>
      <c r="E61" s="65"/>
      <c r="F61" s="66"/>
      <c r="G61" s="67"/>
      <c r="H61" s="49"/>
    </row>
    <row r="62" spans="1:8" ht="102.6" customHeight="1" x14ac:dyDescent="0.3">
      <c r="A62" s="18" t="s">
        <v>54</v>
      </c>
      <c r="B62" s="91" t="s">
        <v>55</v>
      </c>
      <c r="C62" s="92"/>
      <c r="D62" s="93"/>
      <c r="E62" s="65"/>
      <c r="F62" s="66"/>
      <c r="G62" s="67"/>
      <c r="H62" s="51"/>
    </row>
    <row r="63" spans="1:8" ht="40.049999999999997" customHeight="1" x14ac:dyDescent="0.3">
      <c r="A63" s="40" t="s">
        <v>56</v>
      </c>
      <c r="B63" s="167"/>
      <c r="C63" s="167"/>
      <c r="D63" s="168"/>
      <c r="E63" s="65"/>
      <c r="F63" s="66"/>
      <c r="G63" s="67"/>
      <c r="H63" s="49"/>
    </row>
    <row r="64" spans="1:8" ht="57" customHeight="1" x14ac:dyDescent="0.3">
      <c r="A64" s="18" t="s">
        <v>57</v>
      </c>
      <c r="B64" s="91" t="s">
        <v>58</v>
      </c>
      <c r="C64" s="92"/>
      <c r="D64" s="93"/>
      <c r="E64" s="65"/>
      <c r="F64" s="66"/>
      <c r="G64" s="67"/>
      <c r="H64" s="49"/>
    </row>
    <row r="65" spans="1:8" ht="194.4" customHeight="1" x14ac:dyDescent="0.3">
      <c r="A65" s="18" t="s">
        <v>59</v>
      </c>
      <c r="B65" s="91" t="s">
        <v>60</v>
      </c>
      <c r="C65" s="92"/>
      <c r="D65" s="93"/>
      <c r="E65" s="65"/>
      <c r="F65" s="66"/>
      <c r="G65" s="67"/>
      <c r="H65" s="49"/>
    </row>
    <row r="66" spans="1:8" ht="57" customHeight="1" x14ac:dyDescent="0.3">
      <c r="A66" s="18" t="s">
        <v>61</v>
      </c>
      <c r="B66" s="91" t="s">
        <v>62</v>
      </c>
      <c r="C66" s="92"/>
      <c r="D66" s="93"/>
      <c r="E66" s="65"/>
      <c r="F66" s="66"/>
      <c r="G66" s="67"/>
      <c r="H66" s="49"/>
    </row>
    <row r="67" spans="1:8" ht="40.049999999999997" customHeight="1" x14ac:dyDescent="0.3">
      <c r="A67" s="40" t="s">
        <v>63</v>
      </c>
      <c r="B67" s="169" t="s">
        <v>168</v>
      </c>
      <c r="C67" s="169"/>
      <c r="D67" s="170"/>
      <c r="E67" s="82"/>
      <c r="F67" s="83"/>
      <c r="G67" s="84"/>
      <c r="H67" s="49"/>
    </row>
    <row r="68" spans="1:8" ht="103.8" customHeight="1" x14ac:dyDescent="0.3">
      <c r="A68" s="60" t="s">
        <v>64</v>
      </c>
      <c r="B68" s="91" t="s">
        <v>65</v>
      </c>
      <c r="C68" s="92"/>
      <c r="D68" s="93"/>
      <c r="E68" s="65"/>
      <c r="F68" s="66"/>
      <c r="G68" s="67"/>
      <c r="H68" s="49"/>
    </row>
    <row r="69" spans="1:8" ht="55.2" customHeight="1" x14ac:dyDescent="0.3">
      <c r="A69" s="61"/>
      <c r="B69" s="22" t="s">
        <v>66</v>
      </c>
      <c r="C69" s="22" t="s">
        <v>67</v>
      </c>
      <c r="D69" s="22" t="s">
        <v>68</v>
      </c>
      <c r="E69" s="63" t="s">
        <v>67</v>
      </c>
      <c r="F69" s="64"/>
      <c r="G69" s="21" t="s">
        <v>68</v>
      </c>
      <c r="H69" s="57"/>
    </row>
    <row r="70" spans="1:8" ht="55.2" customHeight="1" x14ac:dyDescent="0.3">
      <c r="A70" s="61"/>
      <c r="B70" s="24" t="s">
        <v>175</v>
      </c>
      <c r="C70" s="24">
        <v>18</v>
      </c>
      <c r="D70" s="24">
        <v>15.3</v>
      </c>
      <c r="E70" s="245"/>
      <c r="F70" s="246"/>
      <c r="G70" s="247"/>
      <c r="H70" s="59"/>
    </row>
    <row r="71" spans="1:8" ht="60" customHeight="1" x14ac:dyDescent="0.3">
      <c r="A71" s="62"/>
      <c r="B71" s="22" t="s">
        <v>69</v>
      </c>
      <c r="C71" s="22">
        <v>9</v>
      </c>
      <c r="D71" s="22">
        <v>7.65</v>
      </c>
      <c r="E71" s="248"/>
      <c r="F71" s="249"/>
      <c r="G71" s="250"/>
      <c r="H71" s="58"/>
    </row>
    <row r="72" spans="1:8" ht="78" customHeight="1" x14ac:dyDescent="0.3">
      <c r="A72" s="18" t="s">
        <v>70</v>
      </c>
      <c r="B72" s="91" t="s">
        <v>71</v>
      </c>
      <c r="C72" s="92"/>
      <c r="D72" s="93"/>
      <c r="E72" s="65"/>
      <c r="F72" s="66"/>
      <c r="G72" s="67"/>
      <c r="H72" s="49"/>
    </row>
    <row r="73" spans="1:8" ht="60" customHeight="1" x14ac:dyDescent="0.3">
      <c r="A73" s="18" t="s">
        <v>72</v>
      </c>
      <c r="B73" s="91" t="s">
        <v>73</v>
      </c>
      <c r="C73" s="92"/>
      <c r="D73" s="93"/>
      <c r="E73" s="65"/>
      <c r="F73" s="66"/>
      <c r="G73" s="67"/>
      <c r="H73" s="49"/>
    </row>
    <row r="74" spans="1:8" ht="40.049999999999997" customHeight="1" x14ac:dyDescent="0.3">
      <c r="A74" s="18" t="s">
        <v>74</v>
      </c>
      <c r="B74" s="145" t="s">
        <v>75</v>
      </c>
      <c r="C74" s="146"/>
      <c r="D74" s="147"/>
      <c r="E74" s="65"/>
      <c r="F74" s="66"/>
      <c r="G74" s="67"/>
      <c r="H74" s="49"/>
    </row>
    <row r="75" spans="1:8" ht="40.049999999999997" customHeight="1" x14ac:dyDescent="0.3">
      <c r="A75" s="40" t="s">
        <v>76</v>
      </c>
      <c r="B75" s="167"/>
      <c r="C75" s="167"/>
      <c r="D75" s="168"/>
      <c r="E75" s="65"/>
      <c r="F75" s="66"/>
      <c r="G75" s="67"/>
      <c r="H75" s="49"/>
    </row>
    <row r="76" spans="1:8" ht="148.19999999999999" customHeight="1" x14ac:dyDescent="0.3">
      <c r="A76" s="25" t="s">
        <v>77</v>
      </c>
      <c r="B76" s="148" t="s">
        <v>78</v>
      </c>
      <c r="C76" s="149"/>
      <c r="D76" s="150"/>
      <c r="E76" s="65"/>
      <c r="F76" s="66"/>
      <c r="G76" s="67"/>
      <c r="H76" s="49"/>
    </row>
    <row r="77" spans="1:8" ht="286.8" customHeight="1" x14ac:dyDescent="0.3">
      <c r="A77" s="25" t="s">
        <v>79</v>
      </c>
      <c r="B77" s="142" t="s">
        <v>80</v>
      </c>
      <c r="C77" s="143"/>
      <c r="D77" s="144"/>
      <c r="E77" s="65"/>
      <c r="F77" s="66"/>
      <c r="G77" s="67"/>
      <c r="H77" s="49"/>
    </row>
    <row r="78" spans="1:8" ht="40.049999999999997" customHeight="1" x14ac:dyDescent="0.3">
      <c r="A78" s="25" t="s">
        <v>81</v>
      </c>
      <c r="B78" s="91" t="s">
        <v>82</v>
      </c>
      <c r="C78" s="92"/>
      <c r="D78" s="93"/>
      <c r="E78" s="65"/>
      <c r="F78" s="66"/>
      <c r="G78" s="67"/>
      <c r="H78" s="49"/>
    </row>
    <row r="79" spans="1:8" ht="54.6" customHeight="1" x14ac:dyDescent="0.3">
      <c r="A79" s="26" t="s">
        <v>83</v>
      </c>
      <c r="B79" s="91" t="s">
        <v>84</v>
      </c>
      <c r="C79" s="92"/>
      <c r="D79" s="93"/>
      <c r="E79" s="65"/>
      <c r="F79" s="66"/>
      <c r="G79" s="67"/>
      <c r="H79" s="49"/>
    </row>
    <row r="80" spans="1:8" ht="40.049999999999997" customHeight="1" x14ac:dyDescent="0.3">
      <c r="A80" s="41" t="s">
        <v>85</v>
      </c>
      <c r="B80" s="171"/>
      <c r="C80" s="171"/>
      <c r="D80" s="172"/>
      <c r="E80" s="65"/>
      <c r="F80" s="66"/>
      <c r="G80" s="67"/>
      <c r="H80" s="49"/>
    </row>
    <row r="81" spans="1:8" ht="77.400000000000006" customHeight="1" x14ac:dyDescent="0.3">
      <c r="A81" s="26" t="s">
        <v>86</v>
      </c>
      <c r="B81" s="91" t="s">
        <v>87</v>
      </c>
      <c r="C81" s="92"/>
      <c r="D81" s="93"/>
      <c r="E81" s="65"/>
      <c r="F81" s="66"/>
      <c r="G81" s="67"/>
      <c r="H81" s="49"/>
    </row>
    <row r="82" spans="1:8" ht="219.6" customHeight="1" x14ac:dyDescent="0.3">
      <c r="A82" s="27" t="s">
        <v>88</v>
      </c>
      <c r="B82" s="91" t="s">
        <v>158</v>
      </c>
      <c r="C82" s="92"/>
      <c r="D82" s="93"/>
      <c r="E82" s="65"/>
      <c r="F82" s="66"/>
      <c r="G82" s="67"/>
      <c r="H82" s="49"/>
    </row>
    <row r="83" spans="1:8" ht="67.8" customHeight="1" x14ac:dyDescent="0.3">
      <c r="A83" s="26" t="s">
        <v>89</v>
      </c>
      <c r="B83" s="91" t="s">
        <v>90</v>
      </c>
      <c r="C83" s="92"/>
      <c r="D83" s="93"/>
      <c r="E83" s="65"/>
      <c r="F83" s="66"/>
      <c r="G83" s="67"/>
      <c r="H83" s="49"/>
    </row>
    <row r="84" spans="1:8" ht="79.8" customHeight="1" x14ac:dyDescent="0.3">
      <c r="A84" s="26" t="s">
        <v>91</v>
      </c>
      <c r="B84" s="91" t="s">
        <v>92</v>
      </c>
      <c r="C84" s="92"/>
      <c r="D84" s="93"/>
      <c r="E84" s="65"/>
      <c r="F84" s="66"/>
      <c r="G84" s="67"/>
      <c r="H84" s="49"/>
    </row>
    <row r="85" spans="1:8" ht="55.2" customHeight="1" x14ac:dyDescent="0.3">
      <c r="A85" s="28" t="s">
        <v>93</v>
      </c>
      <c r="B85" s="91" t="s">
        <v>94</v>
      </c>
      <c r="C85" s="92"/>
      <c r="D85" s="93"/>
      <c r="E85" s="65"/>
      <c r="F85" s="66"/>
      <c r="G85" s="67"/>
      <c r="H85" s="49"/>
    </row>
    <row r="86" spans="1:8" ht="56.4" customHeight="1" x14ac:dyDescent="0.3">
      <c r="A86" s="29" t="s">
        <v>95</v>
      </c>
      <c r="B86" s="91" t="s">
        <v>96</v>
      </c>
      <c r="C86" s="92"/>
      <c r="D86" s="93"/>
      <c r="E86" s="65"/>
      <c r="F86" s="66"/>
      <c r="G86" s="67"/>
      <c r="H86" s="49"/>
    </row>
    <row r="87" spans="1:8" ht="40.049999999999997" customHeight="1" x14ac:dyDescent="0.3">
      <c r="A87" s="40" t="s">
        <v>97</v>
      </c>
      <c r="B87" s="167"/>
      <c r="C87" s="167"/>
      <c r="D87" s="168"/>
      <c r="E87" s="65"/>
      <c r="F87" s="66"/>
      <c r="G87" s="67"/>
      <c r="H87" s="49"/>
    </row>
    <row r="88" spans="1:8" ht="79.8" customHeight="1" x14ac:dyDescent="0.3">
      <c r="A88" s="27" t="s">
        <v>98</v>
      </c>
      <c r="B88" s="139" t="s">
        <v>99</v>
      </c>
      <c r="C88" s="140"/>
      <c r="D88" s="141"/>
      <c r="E88" s="65"/>
      <c r="F88" s="66"/>
      <c r="G88" s="67"/>
      <c r="H88" s="49"/>
    </row>
    <row r="89" spans="1:8" ht="75.599999999999994" customHeight="1" x14ac:dyDescent="0.3">
      <c r="A89" s="25" t="s">
        <v>100</v>
      </c>
      <c r="B89" s="142" t="s">
        <v>101</v>
      </c>
      <c r="C89" s="143"/>
      <c r="D89" s="144"/>
      <c r="E89" s="65"/>
      <c r="F89" s="66"/>
      <c r="G89" s="67"/>
      <c r="H89" s="49"/>
    </row>
    <row r="90" spans="1:8" ht="40.049999999999997" customHeight="1" x14ac:dyDescent="0.3">
      <c r="A90" s="40" t="s">
        <v>102</v>
      </c>
      <c r="B90" s="167"/>
      <c r="C90" s="167"/>
      <c r="D90" s="168"/>
      <c r="E90" s="65"/>
      <c r="F90" s="66"/>
      <c r="G90" s="67"/>
      <c r="H90" s="49"/>
    </row>
    <row r="91" spans="1:8" ht="103.2" customHeight="1" x14ac:dyDescent="0.3">
      <c r="A91" s="27" t="s">
        <v>103</v>
      </c>
      <c r="B91" s="91" t="s">
        <v>104</v>
      </c>
      <c r="C91" s="92"/>
      <c r="D91" s="93"/>
      <c r="E91" s="65"/>
      <c r="F91" s="66"/>
      <c r="G91" s="67"/>
      <c r="H91" s="49"/>
    </row>
    <row r="92" spans="1:8" ht="40.049999999999997" customHeight="1" x14ac:dyDescent="0.3">
      <c r="A92" s="40" t="s">
        <v>105</v>
      </c>
      <c r="B92" s="167"/>
      <c r="C92" s="167"/>
      <c r="D92" s="168"/>
      <c r="E92" s="65"/>
      <c r="F92" s="66"/>
      <c r="G92" s="67"/>
      <c r="H92" s="49"/>
    </row>
    <row r="93" spans="1:8" ht="105.6" customHeight="1" x14ac:dyDescent="0.3">
      <c r="A93" s="29" t="s">
        <v>106</v>
      </c>
      <c r="B93" s="142" t="s">
        <v>107</v>
      </c>
      <c r="C93" s="143"/>
      <c r="D93" s="144"/>
      <c r="E93" s="65"/>
      <c r="F93" s="66"/>
      <c r="G93" s="67"/>
      <c r="H93" s="49"/>
    </row>
    <row r="94" spans="1:8" ht="24" customHeight="1" x14ac:dyDescent="0.3">
      <c r="A94" s="40" t="s">
        <v>108</v>
      </c>
      <c r="B94" s="167"/>
      <c r="C94" s="167"/>
      <c r="D94" s="168"/>
      <c r="E94" s="65"/>
      <c r="F94" s="66"/>
      <c r="G94" s="67"/>
      <c r="H94" s="49"/>
    </row>
    <row r="95" spans="1:8" ht="77.400000000000006" customHeight="1" x14ac:dyDescent="0.3">
      <c r="A95" s="25" t="s">
        <v>109</v>
      </c>
      <c r="B95" s="91" t="s">
        <v>110</v>
      </c>
      <c r="C95" s="92"/>
      <c r="D95" s="93"/>
      <c r="E95" s="65"/>
      <c r="F95" s="66"/>
      <c r="G95" s="67"/>
      <c r="H95" s="49"/>
    </row>
    <row r="96" spans="1:8" ht="99.6" customHeight="1" x14ac:dyDescent="0.3">
      <c r="A96" s="25" t="s">
        <v>111</v>
      </c>
      <c r="B96" s="91" t="s">
        <v>112</v>
      </c>
      <c r="C96" s="92"/>
      <c r="D96" s="93"/>
      <c r="E96" s="65"/>
      <c r="F96" s="66"/>
      <c r="G96" s="67"/>
      <c r="H96" s="49"/>
    </row>
    <row r="97" spans="1:8" ht="56.4" customHeight="1" x14ac:dyDescent="0.3">
      <c r="A97" s="25" t="s">
        <v>113</v>
      </c>
      <c r="B97" s="91" t="s">
        <v>114</v>
      </c>
      <c r="C97" s="92"/>
      <c r="D97" s="93"/>
      <c r="E97" s="65"/>
      <c r="F97" s="66"/>
      <c r="G97" s="67"/>
      <c r="H97" s="49"/>
    </row>
    <row r="98" spans="1:8" ht="40.049999999999997" customHeight="1" x14ac:dyDescent="0.3">
      <c r="A98" s="176" t="s">
        <v>115</v>
      </c>
      <c r="B98" s="177"/>
      <c r="C98" s="177"/>
      <c r="D98" s="178"/>
      <c r="E98" s="65"/>
      <c r="F98" s="66"/>
      <c r="G98" s="67"/>
      <c r="H98" s="49"/>
    </row>
    <row r="99" spans="1:8" ht="93" customHeight="1" x14ac:dyDescent="0.3">
      <c r="A99" s="18">
        <v>5.0999999999999996</v>
      </c>
      <c r="B99" s="154" t="s">
        <v>116</v>
      </c>
      <c r="C99" s="154"/>
      <c r="D99" s="154"/>
      <c r="E99" s="65"/>
      <c r="F99" s="66"/>
      <c r="G99" s="67"/>
      <c r="H99" s="49"/>
    </row>
    <row r="100" spans="1:8" ht="40.049999999999997" customHeight="1" x14ac:dyDescent="0.3">
      <c r="A100" s="18">
        <v>5.2</v>
      </c>
      <c r="B100" s="154" t="s">
        <v>117</v>
      </c>
      <c r="C100" s="154"/>
      <c r="D100" s="154"/>
      <c r="E100" s="65"/>
      <c r="F100" s="66"/>
      <c r="G100" s="67"/>
      <c r="H100" s="49"/>
    </row>
    <row r="101" spans="1:8" ht="73.8" customHeight="1" x14ac:dyDescent="0.3">
      <c r="A101" s="18">
        <v>5.3</v>
      </c>
      <c r="B101" s="154" t="s">
        <v>118</v>
      </c>
      <c r="C101" s="154"/>
      <c r="D101" s="154"/>
      <c r="E101" s="65"/>
      <c r="F101" s="66"/>
      <c r="G101" s="67"/>
      <c r="H101" s="49"/>
    </row>
    <row r="102" spans="1:8" ht="104.4" customHeight="1" x14ac:dyDescent="0.3">
      <c r="A102" s="18">
        <v>5.4</v>
      </c>
      <c r="B102" s="154" t="s">
        <v>170</v>
      </c>
      <c r="C102" s="154"/>
      <c r="D102" s="154"/>
      <c r="E102" s="65"/>
      <c r="F102" s="66"/>
      <c r="G102" s="67"/>
      <c r="H102" s="49"/>
    </row>
    <row r="103" spans="1:8" ht="40.049999999999997" customHeight="1" x14ac:dyDescent="0.3">
      <c r="A103" s="155" t="s">
        <v>119</v>
      </c>
      <c r="B103" s="156"/>
      <c r="C103" s="156"/>
      <c r="D103" s="156"/>
      <c r="E103" s="156"/>
      <c r="F103" s="156"/>
      <c r="G103" s="156"/>
      <c r="H103" s="157"/>
    </row>
    <row r="104" spans="1:8" ht="40.049999999999997" customHeight="1" x14ac:dyDescent="0.3">
      <c r="A104" s="158" t="s">
        <v>169</v>
      </c>
      <c r="B104" s="159"/>
      <c r="C104" s="159"/>
      <c r="D104" s="160"/>
      <c r="E104" s="65"/>
      <c r="F104" s="66"/>
      <c r="G104" s="67"/>
      <c r="H104" s="49"/>
    </row>
    <row r="105" spans="1:8" ht="256.8" customHeight="1" x14ac:dyDescent="0.3">
      <c r="A105" s="91" t="s">
        <v>121</v>
      </c>
      <c r="B105" s="92"/>
      <c r="C105" s="92"/>
      <c r="D105" s="93"/>
      <c r="E105" s="65"/>
      <c r="F105" s="66"/>
      <c r="G105" s="67"/>
      <c r="H105" s="49"/>
    </row>
    <row r="106" spans="1:8" ht="40.049999999999997" customHeight="1" x14ac:dyDescent="0.3">
      <c r="A106" s="161" t="s">
        <v>122</v>
      </c>
      <c r="B106" s="162"/>
      <c r="C106" s="162"/>
      <c r="D106" s="163"/>
      <c r="E106" s="108">
        <f>E35</f>
        <v>0</v>
      </c>
      <c r="F106" s="109"/>
      <c r="G106" s="110"/>
      <c r="H106" s="49"/>
    </row>
    <row r="107" spans="1:8" ht="40.049999999999997" customHeight="1" x14ac:dyDescent="0.3">
      <c r="A107" s="161" t="s">
        <v>123</v>
      </c>
      <c r="B107" s="162"/>
      <c r="C107" s="162"/>
      <c r="D107" s="163"/>
      <c r="E107" s="108">
        <f>G35</f>
        <v>0</v>
      </c>
      <c r="F107" s="109"/>
      <c r="G107" s="110"/>
      <c r="H107" s="50"/>
    </row>
    <row r="108" spans="1:8" ht="40.049999999999997" customHeight="1" x14ac:dyDescent="0.3">
      <c r="A108" s="161" t="s">
        <v>124</v>
      </c>
      <c r="B108" s="162"/>
      <c r="C108" s="162"/>
      <c r="D108" s="163"/>
      <c r="E108" s="164">
        <f>E8</f>
        <v>0</v>
      </c>
      <c r="F108" s="165"/>
      <c r="G108" s="166"/>
      <c r="H108" s="54"/>
    </row>
    <row r="109" spans="1:8" ht="40.049999999999997" customHeight="1" x14ac:dyDescent="0.3">
      <c r="A109" s="151" t="s">
        <v>125</v>
      </c>
      <c r="B109" s="152"/>
      <c r="C109" s="152"/>
      <c r="D109" s="153"/>
      <c r="E109" s="164">
        <f>(E108+(8.245*E106)+(0.748*E107))*B4</f>
        <v>0</v>
      </c>
      <c r="F109" s="165"/>
      <c r="G109" s="166"/>
      <c r="H109" s="54"/>
    </row>
  </sheetData>
  <sheetProtection algorithmName="SHA-512" hashValue="w6+5tnDwHc5i93Sv3Ezp4WUoz0z7L48sFoUNoVpgX36u58ph93zxhFxk5wdmo+pZjdEfyI2qqRcWWU+0g712mg==" saltValue="QNSOUWE9RckXT36EqcR8vw==" spinCount="100000" sheet="1" objects="1" scenarios="1"/>
  <mergeCells count="191">
    <mergeCell ref="A108:D108"/>
    <mergeCell ref="A109:D109"/>
    <mergeCell ref="B102:D102"/>
    <mergeCell ref="A104:D104"/>
    <mergeCell ref="A105:D105"/>
    <mergeCell ref="A106:D106"/>
    <mergeCell ref="A107:D107"/>
    <mergeCell ref="E104:G104"/>
    <mergeCell ref="E105:G105"/>
    <mergeCell ref="E106:G106"/>
    <mergeCell ref="E107:G107"/>
    <mergeCell ref="E108:G108"/>
    <mergeCell ref="E109:G109"/>
    <mergeCell ref="A103:H103"/>
    <mergeCell ref="B101:D101"/>
    <mergeCell ref="B91:D91"/>
    <mergeCell ref="B93:D93"/>
    <mergeCell ref="B95:D95"/>
    <mergeCell ref="B96:D96"/>
    <mergeCell ref="B97:D97"/>
    <mergeCell ref="A98:D98"/>
    <mergeCell ref="B99:D99"/>
    <mergeCell ref="B100:D100"/>
    <mergeCell ref="B90:D90"/>
    <mergeCell ref="B92:D92"/>
    <mergeCell ref="B94:D94"/>
    <mergeCell ref="B89:D89"/>
    <mergeCell ref="B78:D78"/>
    <mergeCell ref="B79:D79"/>
    <mergeCell ref="B81:D81"/>
    <mergeCell ref="B82:D82"/>
    <mergeCell ref="B83:D83"/>
    <mergeCell ref="B84:D84"/>
    <mergeCell ref="B85:D85"/>
    <mergeCell ref="B86:D86"/>
    <mergeCell ref="B88:D88"/>
    <mergeCell ref="B80:D80"/>
    <mergeCell ref="B87:D87"/>
    <mergeCell ref="B77:D77"/>
    <mergeCell ref="B64:D64"/>
    <mergeCell ref="B65:D65"/>
    <mergeCell ref="B66:D66"/>
    <mergeCell ref="B68:D68"/>
    <mergeCell ref="B72:D72"/>
    <mergeCell ref="B73:D73"/>
    <mergeCell ref="B74:D74"/>
    <mergeCell ref="B76:D76"/>
    <mergeCell ref="B37:C37"/>
    <mergeCell ref="B38:C38"/>
    <mergeCell ref="B32:D32"/>
    <mergeCell ref="B63:D63"/>
    <mergeCell ref="B67:D67"/>
    <mergeCell ref="B75:D75"/>
    <mergeCell ref="B62:D62"/>
    <mergeCell ref="B40:C40"/>
    <mergeCell ref="B41:C41"/>
    <mergeCell ref="B42:C42"/>
    <mergeCell ref="B43:C43"/>
    <mergeCell ref="B44:C44"/>
    <mergeCell ref="B45:D45"/>
    <mergeCell ref="A46:D46"/>
    <mergeCell ref="A58:D58"/>
    <mergeCell ref="B59:D59"/>
    <mergeCell ref="A60:D60"/>
    <mergeCell ref="B61:D61"/>
    <mergeCell ref="A68:A71"/>
    <mergeCell ref="B27:D27"/>
    <mergeCell ref="B28:D28"/>
    <mergeCell ref="B29:D29"/>
    <mergeCell ref="B30:D30"/>
    <mergeCell ref="B31:D31"/>
    <mergeCell ref="A33:D33"/>
    <mergeCell ref="B34:C34"/>
    <mergeCell ref="B35:C35"/>
    <mergeCell ref="B36:C36"/>
    <mergeCell ref="E7:G7"/>
    <mergeCell ref="E8:G8"/>
    <mergeCell ref="E10:G10"/>
    <mergeCell ref="B7:D7"/>
    <mergeCell ref="B8:D8"/>
    <mergeCell ref="B10:D10"/>
    <mergeCell ref="B11:D11"/>
    <mergeCell ref="B12:D12"/>
    <mergeCell ref="B26:D26"/>
    <mergeCell ref="B14:D14"/>
    <mergeCell ref="B15:D15"/>
    <mergeCell ref="A16:D16"/>
    <mergeCell ref="B17:D17"/>
    <mergeCell ref="B18:D18"/>
    <mergeCell ref="B19:D19"/>
    <mergeCell ref="B20:D20"/>
    <mergeCell ref="B21:D21"/>
    <mergeCell ref="B24:D24"/>
    <mergeCell ref="B25:D25"/>
    <mergeCell ref="B9:D9"/>
    <mergeCell ref="E9:G9"/>
    <mergeCell ref="E17:G17"/>
    <mergeCell ref="E18:G18"/>
    <mergeCell ref="E19:G19"/>
    <mergeCell ref="B1:D1"/>
    <mergeCell ref="B2:D2"/>
    <mergeCell ref="B3:D3"/>
    <mergeCell ref="B4:D4"/>
    <mergeCell ref="B5:D5"/>
    <mergeCell ref="B6:D6"/>
    <mergeCell ref="E1:G1"/>
    <mergeCell ref="E2:G2"/>
    <mergeCell ref="E3:G3"/>
    <mergeCell ref="E4:G4"/>
    <mergeCell ref="E5:G5"/>
    <mergeCell ref="E6:G6"/>
    <mergeCell ref="E20:G20"/>
    <mergeCell ref="E21:G21"/>
    <mergeCell ref="E11:G11"/>
    <mergeCell ref="E12:G12"/>
    <mergeCell ref="E14:G14"/>
    <mergeCell ref="E15:G15"/>
    <mergeCell ref="E16:G16"/>
    <mergeCell ref="A13:H13"/>
    <mergeCell ref="E59:G59"/>
    <mergeCell ref="E46:G46"/>
    <mergeCell ref="E28:G28"/>
    <mergeCell ref="E29:G29"/>
    <mergeCell ref="E30:G30"/>
    <mergeCell ref="E31:G31"/>
    <mergeCell ref="E33:G33"/>
    <mergeCell ref="E22:F22"/>
    <mergeCell ref="E25:G25"/>
    <mergeCell ref="E26:G26"/>
    <mergeCell ref="E27:G27"/>
    <mergeCell ref="E32:G32"/>
    <mergeCell ref="H22:H23"/>
    <mergeCell ref="H34:H44"/>
    <mergeCell ref="H47:H57"/>
    <mergeCell ref="B39:C39"/>
    <mergeCell ref="E65:G65"/>
    <mergeCell ref="E66:G66"/>
    <mergeCell ref="E67:G67"/>
    <mergeCell ref="E68:G68"/>
    <mergeCell ref="E60:G60"/>
    <mergeCell ref="E61:G61"/>
    <mergeCell ref="E62:G62"/>
    <mergeCell ref="E63:G63"/>
    <mergeCell ref="E64:G64"/>
    <mergeCell ref="E76:G76"/>
    <mergeCell ref="E77:G77"/>
    <mergeCell ref="E78:G78"/>
    <mergeCell ref="E79:G79"/>
    <mergeCell ref="E80:G80"/>
    <mergeCell ref="E73:G73"/>
    <mergeCell ref="E74:G74"/>
    <mergeCell ref="E75:G75"/>
    <mergeCell ref="E70:F71"/>
    <mergeCell ref="G70:G71"/>
    <mergeCell ref="E93:G93"/>
    <mergeCell ref="E94:G94"/>
    <mergeCell ref="E95:G95"/>
    <mergeCell ref="E86:G86"/>
    <mergeCell ref="E87:G87"/>
    <mergeCell ref="E88:G88"/>
    <mergeCell ref="E89:G89"/>
    <mergeCell ref="E90:G90"/>
    <mergeCell ref="E81:G81"/>
    <mergeCell ref="E82:G82"/>
    <mergeCell ref="E83:G83"/>
    <mergeCell ref="E84:G84"/>
    <mergeCell ref="E85:G85"/>
    <mergeCell ref="H69:H71"/>
    <mergeCell ref="E101:G101"/>
    <mergeCell ref="E102:G102"/>
    <mergeCell ref="A22:A23"/>
    <mergeCell ref="B22:D23"/>
    <mergeCell ref="E23:F23"/>
    <mergeCell ref="E24:G24"/>
    <mergeCell ref="E34:F34"/>
    <mergeCell ref="E35:F44"/>
    <mergeCell ref="G35:G44"/>
    <mergeCell ref="E45:G45"/>
    <mergeCell ref="E48:E57"/>
    <mergeCell ref="F48:F57"/>
    <mergeCell ref="G48:G57"/>
    <mergeCell ref="E58:G58"/>
    <mergeCell ref="E69:F69"/>
    <mergeCell ref="E72:G72"/>
    <mergeCell ref="E96:G96"/>
    <mergeCell ref="E97:G97"/>
    <mergeCell ref="E98:G98"/>
    <mergeCell ref="E99:G99"/>
    <mergeCell ref="E100:G100"/>
    <mergeCell ref="E91:G91"/>
    <mergeCell ref="E92:G92"/>
  </mergeCells>
  <hyperlinks>
    <hyperlink ref="A79" display="4.5.4.3"/>
    <hyperlink ref="A82" display="4.5.5.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showGridLines="0" zoomScale="60" zoomScaleNormal="60" workbookViewId="0">
      <pane ySplit="1" topLeftCell="A2" activePane="bottomLeft" state="frozen"/>
      <selection pane="bottomLeft" activeCell="E70" sqref="E70:G71"/>
    </sheetView>
  </sheetViews>
  <sheetFormatPr defaultRowHeight="23.4" x14ac:dyDescent="0.3"/>
  <cols>
    <col min="1" max="1" width="74.33203125" style="6" bestFit="1" customWidth="1"/>
    <col min="2" max="2" width="42.88671875" style="15" customWidth="1"/>
    <col min="3" max="3" width="41.77734375" style="15" customWidth="1"/>
    <col min="4" max="4" width="54.109375" style="15" customWidth="1"/>
    <col min="5" max="5" width="45.5546875" style="6" customWidth="1"/>
    <col min="6" max="6" width="41.33203125" style="6" customWidth="1"/>
    <col min="7" max="7" width="50.21875" style="6" customWidth="1"/>
    <col min="8" max="8" width="74.33203125" style="34" customWidth="1"/>
    <col min="9" max="16384" width="8.88671875" style="6"/>
  </cols>
  <sheetData>
    <row r="1" spans="1:8" s="33" customFormat="1" ht="33.6" x14ac:dyDescent="0.3">
      <c r="A1" s="31" t="s">
        <v>0</v>
      </c>
      <c r="B1" s="105" t="s">
        <v>1</v>
      </c>
      <c r="C1" s="106"/>
      <c r="D1" s="107"/>
      <c r="E1" s="105" t="s">
        <v>2</v>
      </c>
      <c r="F1" s="106"/>
      <c r="G1" s="107"/>
      <c r="H1" s="32" t="s">
        <v>3</v>
      </c>
    </row>
    <row r="2" spans="1:8" x14ac:dyDescent="0.3">
      <c r="A2" s="14"/>
      <c r="B2" s="108"/>
      <c r="C2" s="109"/>
      <c r="D2" s="110"/>
      <c r="E2" s="108"/>
      <c r="F2" s="109"/>
      <c r="G2" s="110"/>
      <c r="H2" s="8"/>
    </row>
    <row r="3" spans="1:8" ht="85.8" customHeight="1" x14ac:dyDescent="0.3">
      <c r="A3" s="7" t="s">
        <v>4</v>
      </c>
      <c r="B3" s="108" t="s">
        <v>133</v>
      </c>
      <c r="C3" s="109"/>
      <c r="D3" s="110"/>
      <c r="E3" s="111"/>
      <c r="F3" s="112"/>
      <c r="G3" s="113"/>
      <c r="H3" s="8"/>
    </row>
    <row r="4" spans="1:8" ht="40.049999999999997" customHeight="1" x14ac:dyDescent="0.3">
      <c r="A4" s="9" t="s">
        <v>5</v>
      </c>
      <c r="B4" s="65">
        <v>29</v>
      </c>
      <c r="C4" s="66"/>
      <c r="D4" s="67"/>
      <c r="E4" s="65"/>
      <c r="F4" s="66"/>
      <c r="G4" s="67"/>
      <c r="H4" s="49"/>
    </row>
    <row r="5" spans="1:8" ht="40.049999999999997" customHeight="1" x14ac:dyDescent="0.3">
      <c r="A5" s="10" t="s">
        <v>6</v>
      </c>
      <c r="B5" s="124">
        <v>21801001013</v>
      </c>
      <c r="C5" s="125"/>
      <c r="D5" s="126"/>
      <c r="E5" s="114"/>
      <c r="F5" s="115"/>
      <c r="G5" s="116"/>
      <c r="H5" s="52"/>
    </row>
    <row r="6" spans="1:8" ht="40.049999999999997" customHeight="1" x14ac:dyDescent="0.3">
      <c r="A6" s="37" t="s">
        <v>7</v>
      </c>
      <c r="B6" s="108"/>
      <c r="C6" s="109"/>
      <c r="D6" s="110"/>
      <c r="E6" s="117"/>
      <c r="F6" s="118"/>
      <c r="G6" s="119"/>
      <c r="H6" s="50"/>
    </row>
    <row r="7" spans="1:8" ht="40.049999999999997" customHeight="1" x14ac:dyDescent="0.3">
      <c r="A7" s="37" t="s">
        <v>8</v>
      </c>
      <c r="B7" s="127"/>
      <c r="C7" s="128"/>
      <c r="D7" s="129"/>
      <c r="E7" s="117"/>
      <c r="F7" s="118"/>
      <c r="G7" s="119"/>
      <c r="H7" s="50"/>
    </row>
    <row r="8" spans="1:8" ht="40.049999999999997" customHeight="1" x14ac:dyDescent="0.3">
      <c r="A8" s="11" t="s">
        <v>167</v>
      </c>
      <c r="B8" s="130"/>
      <c r="C8" s="131"/>
      <c r="D8" s="132"/>
      <c r="E8" s="120"/>
      <c r="F8" s="121"/>
      <c r="G8" s="122"/>
      <c r="H8" s="53"/>
    </row>
    <row r="9" spans="1:8" ht="40.049999999999997" customHeight="1" x14ac:dyDescent="0.3">
      <c r="A9" s="11" t="s">
        <v>166</v>
      </c>
      <c r="B9" s="133"/>
      <c r="C9" s="134"/>
      <c r="D9" s="135"/>
      <c r="E9" s="133">
        <f>E8*B4</f>
        <v>0</v>
      </c>
      <c r="F9" s="134"/>
      <c r="G9" s="135"/>
      <c r="H9" s="53"/>
    </row>
    <row r="10" spans="1:8" ht="40.049999999999997" customHeight="1" x14ac:dyDescent="0.3">
      <c r="A10" s="37" t="s">
        <v>9</v>
      </c>
      <c r="B10" s="108" t="s">
        <v>173</v>
      </c>
      <c r="C10" s="109"/>
      <c r="D10" s="110"/>
      <c r="E10" s="117"/>
      <c r="F10" s="118"/>
      <c r="G10" s="119"/>
      <c r="H10" s="50"/>
    </row>
    <row r="11" spans="1:8" ht="40.049999999999997" customHeight="1" x14ac:dyDescent="0.3">
      <c r="A11" s="37" t="s">
        <v>10</v>
      </c>
      <c r="B11" s="108"/>
      <c r="C11" s="109"/>
      <c r="D11" s="110"/>
      <c r="E11" s="117"/>
      <c r="F11" s="118"/>
      <c r="G11" s="119"/>
      <c r="H11" s="50"/>
    </row>
    <row r="12" spans="1:8" ht="40.049999999999997" customHeight="1" x14ac:dyDescent="0.3">
      <c r="A12" s="37" t="s">
        <v>11</v>
      </c>
      <c r="B12" s="108" t="s">
        <v>12</v>
      </c>
      <c r="C12" s="109"/>
      <c r="D12" s="110"/>
      <c r="E12" s="117"/>
      <c r="F12" s="118"/>
      <c r="G12" s="119"/>
      <c r="H12" s="50"/>
    </row>
    <row r="13" spans="1:8" ht="40.049999999999997" customHeight="1" x14ac:dyDescent="0.3">
      <c r="A13" s="179" t="s">
        <v>13</v>
      </c>
      <c r="B13" s="180"/>
      <c r="C13" s="180"/>
      <c r="D13" s="180"/>
      <c r="E13" s="180"/>
      <c r="F13" s="180"/>
      <c r="G13" s="180"/>
      <c r="H13" s="180"/>
    </row>
    <row r="14" spans="1:8" ht="40.049999999999997" customHeight="1" x14ac:dyDescent="0.3">
      <c r="A14" s="8" t="s">
        <v>14</v>
      </c>
      <c r="B14" s="108"/>
      <c r="C14" s="109"/>
      <c r="D14" s="110"/>
      <c r="E14" s="117"/>
      <c r="F14" s="118"/>
      <c r="G14" s="119"/>
      <c r="H14" s="50"/>
    </row>
    <row r="15" spans="1:8" ht="40.049999999999997" customHeight="1" x14ac:dyDescent="0.3">
      <c r="A15" s="8" t="s">
        <v>15</v>
      </c>
      <c r="B15" s="111"/>
      <c r="C15" s="112"/>
      <c r="D15" s="113"/>
      <c r="E15" s="65"/>
      <c r="F15" s="66"/>
      <c r="G15" s="67"/>
      <c r="H15" s="49"/>
    </row>
    <row r="16" spans="1:8" ht="40.049999999999997" customHeight="1" x14ac:dyDescent="0.3">
      <c r="A16" s="99" t="s">
        <v>16</v>
      </c>
      <c r="B16" s="100"/>
      <c r="C16" s="100"/>
      <c r="D16" s="101"/>
      <c r="E16" s="65"/>
      <c r="F16" s="66"/>
      <c r="G16" s="67"/>
      <c r="H16" s="49"/>
    </row>
    <row r="17" spans="1:8" ht="40.049999999999997" customHeight="1" x14ac:dyDescent="0.3">
      <c r="A17" s="18" t="s">
        <v>17</v>
      </c>
      <c r="B17" s="91">
        <v>5</v>
      </c>
      <c r="C17" s="92"/>
      <c r="D17" s="93"/>
      <c r="E17" s="65"/>
      <c r="F17" s="66"/>
      <c r="G17" s="67"/>
      <c r="H17" s="49"/>
    </row>
    <row r="18" spans="1:8" ht="40.049999999999997" customHeight="1" x14ac:dyDescent="0.3">
      <c r="A18" s="18" t="s">
        <v>18</v>
      </c>
      <c r="B18" s="91" t="s">
        <v>19</v>
      </c>
      <c r="C18" s="92"/>
      <c r="D18" s="93"/>
      <c r="E18" s="65"/>
      <c r="F18" s="66"/>
      <c r="G18" s="67"/>
      <c r="H18" s="49"/>
    </row>
    <row r="19" spans="1:8" ht="40.049999999999997" customHeight="1" x14ac:dyDescent="0.3">
      <c r="A19" s="18" t="s">
        <v>20</v>
      </c>
      <c r="B19" s="91" t="s">
        <v>127</v>
      </c>
      <c r="C19" s="92"/>
      <c r="D19" s="93"/>
      <c r="E19" s="65"/>
      <c r="F19" s="66"/>
      <c r="G19" s="67"/>
      <c r="H19" s="49"/>
    </row>
    <row r="20" spans="1:8" ht="40.049999999999997" customHeight="1" x14ac:dyDescent="0.3">
      <c r="A20" s="18" t="s">
        <v>22</v>
      </c>
      <c r="B20" s="91" t="s">
        <v>23</v>
      </c>
      <c r="C20" s="92"/>
      <c r="D20" s="93"/>
      <c r="E20" s="65"/>
      <c r="F20" s="66"/>
      <c r="G20" s="67"/>
      <c r="H20" s="49"/>
    </row>
    <row r="21" spans="1:8" ht="40.049999999999997" customHeight="1" x14ac:dyDescent="0.3">
      <c r="A21" s="18" t="s">
        <v>24</v>
      </c>
      <c r="B21" s="91" t="s">
        <v>23</v>
      </c>
      <c r="C21" s="92"/>
      <c r="D21" s="93"/>
      <c r="E21" s="65"/>
      <c r="F21" s="66"/>
      <c r="G21" s="67"/>
      <c r="H21" s="49"/>
    </row>
    <row r="22" spans="1:8" ht="58.2" customHeight="1" x14ac:dyDescent="0.3">
      <c r="A22" s="60" t="s">
        <v>25</v>
      </c>
      <c r="B22" s="85" t="s">
        <v>161</v>
      </c>
      <c r="C22" s="86"/>
      <c r="D22" s="87"/>
      <c r="E22" s="71" t="s">
        <v>165</v>
      </c>
      <c r="F22" s="72"/>
      <c r="G22" s="16" t="s">
        <v>162</v>
      </c>
      <c r="H22" s="57"/>
    </row>
    <row r="23" spans="1:8" ht="40.049999999999997" customHeight="1" x14ac:dyDescent="0.3">
      <c r="A23" s="62"/>
      <c r="B23" s="88"/>
      <c r="C23" s="89"/>
      <c r="D23" s="90"/>
      <c r="E23" s="65"/>
      <c r="F23" s="67"/>
      <c r="G23" s="49"/>
      <c r="H23" s="58"/>
    </row>
    <row r="24" spans="1:8" ht="40.049999999999997" customHeight="1" x14ac:dyDescent="0.3">
      <c r="A24" s="35" t="s">
        <v>26</v>
      </c>
      <c r="B24" s="91" t="s">
        <v>128</v>
      </c>
      <c r="C24" s="92"/>
      <c r="D24" s="93"/>
      <c r="E24" s="65"/>
      <c r="F24" s="66"/>
      <c r="G24" s="67"/>
      <c r="H24" s="49"/>
    </row>
    <row r="25" spans="1:8" ht="40.049999999999997" customHeight="1" x14ac:dyDescent="0.3">
      <c r="A25" s="35" t="s">
        <v>28</v>
      </c>
      <c r="B25" s="91" t="s">
        <v>29</v>
      </c>
      <c r="C25" s="92"/>
      <c r="D25" s="93"/>
      <c r="E25" s="65"/>
      <c r="F25" s="66"/>
      <c r="G25" s="67"/>
      <c r="H25" s="49"/>
    </row>
    <row r="26" spans="1:8" ht="40.049999999999997" customHeight="1" x14ac:dyDescent="0.3">
      <c r="A26" s="35" t="s">
        <v>30</v>
      </c>
      <c r="B26" s="91" t="s">
        <v>31</v>
      </c>
      <c r="C26" s="92"/>
      <c r="D26" s="93"/>
      <c r="E26" s="65"/>
      <c r="F26" s="66"/>
      <c r="G26" s="67"/>
      <c r="H26" s="49"/>
    </row>
    <row r="27" spans="1:8" ht="40.049999999999997" customHeight="1" x14ac:dyDescent="0.3">
      <c r="A27" s="35" t="s">
        <v>32</v>
      </c>
      <c r="B27" s="91">
        <v>125</v>
      </c>
      <c r="C27" s="92"/>
      <c r="D27" s="93"/>
      <c r="E27" s="65"/>
      <c r="F27" s="66"/>
      <c r="G27" s="67"/>
      <c r="H27" s="49"/>
    </row>
    <row r="28" spans="1:8" ht="40.049999999999997" customHeight="1" x14ac:dyDescent="0.3">
      <c r="A28" s="35" t="s">
        <v>33</v>
      </c>
      <c r="B28" s="91">
        <v>30</v>
      </c>
      <c r="C28" s="92"/>
      <c r="D28" s="93"/>
      <c r="E28" s="65"/>
      <c r="F28" s="66"/>
      <c r="G28" s="67"/>
      <c r="H28" s="49"/>
    </row>
    <row r="29" spans="1:8" ht="40.049999999999997" customHeight="1" x14ac:dyDescent="0.3">
      <c r="A29" s="35" t="s">
        <v>34</v>
      </c>
      <c r="B29" s="91">
        <v>50</v>
      </c>
      <c r="C29" s="92"/>
      <c r="D29" s="93"/>
      <c r="E29" s="65"/>
      <c r="F29" s="66"/>
      <c r="G29" s="67"/>
      <c r="H29" s="49"/>
    </row>
    <row r="30" spans="1:8" ht="40.049999999999997" customHeight="1" x14ac:dyDescent="0.3">
      <c r="A30" s="19" t="s">
        <v>35</v>
      </c>
      <c r="B30" s="91" t="s">
        <v>36</v>
      </c>
      <c r="C30" s="92"/>
      <c r="D30" s="93"/>
      <c r="E30" s="65"/>
      <c r="F30" s="66"/>
      <c r="G30" s="67"/>
      <c r="H30" s="49"/>
    </row>
    <row r="31" spans="1:8" ht="40.049999999999997" customHeight="1" x14ac:dyDescent="0.3">
      <c r="A31" s="20" t="s">
        <v>37</v>
      </c>
      <c r="B31" s="96"/>
      <c r="C31" s="97"/>
      <c r="D31" s="98"/>
      <c r="E31" s="102"/>
      <c r="F31" s="103"/>
      <c r="G31" s="104"/>
      <c r="H31" s="50"/>
    </row>
    <row r="32" spans="1:8" ht="40.049999999999997" customHeight="1" x14ac:dyDescent="0.3">
      <c r="A32" s="42" t="s">
        <v>163</v>
      </c>
      <c r="B32" s="136" t="s">
        <v>164</v>
      </c>
      <c r="C32" s="136"/>
      <c r="D32" s="136"/>
      <c r="E32" s="173"/>
      <c r="F32" s="174"/>
      <c r="G32" s="175"/>
      <c r="H32" s="50"/>
    </row>
    <row r="33" spans="1:8" ht="40.049999999999997" customHeight="1" x14ac:dyDescent="0.3">
      <c r="A33" s="99" t="s">
        <v>38</v>
      </c>
      <c r="B33" s="100"/>
      <c r="C33" s="100"/>
      <c r="D33" s="101"/>
      <c r="E33" s="68"/>
      <c r="F33" s="69"/>
      <c r="G33" s="70"/>
      <c r="H33" s="49"/>
    </row>
    <row r="34" spans="1:8" ht="40.049999999999997" customHeight="1" x14ac:dyDescent="0.3">
      <c r="A34" s="21" t="s">
        <v>39</v>
      </c>
      <c r="B34" s="63" t="s">
        <v>40</v>
      </c>
      <c r="C34" s="64"/>
      <c r="D34" s="21" t="s">
        <v>157</v>
      </c>
      <c r="E34" s="71" t="s">
        <v>155</v>
      </c>
      <c r="F34" s="72"/>
      <c r="G34" s="16" t="s">
        <v>156</v>
      </c>
      <c r="H34" s="57"/>
    </row>
    <row r="35" spans="1:8" ht="40.049999999999997" customHeight="1" x14ac:dyDescent="0.3">
      <c r="A35" s="22">
        <v>3</v>
      </c>
      <c r="B35" s="94">
        <v>21</v>
      </c>
      <c r="C35" s="95"/>
      <c r="D35" s="22">
        <v>51</v>
      </c>
      <c r="E35" s="73"/>
      <c r="F35" s="74"/>
      <c r="G35" s="79"/>
      <c r="H35" s="59"/>
    </row>
    <row r="36" spans="1:8" ht="40.049999999999997" customHeight="1" x14ac:dyDescent="0.3">
      <c r="A36" s="24">
        <v>5</v>
      </c>
      <c r="B36" s="137">
        <v>30</v>
      </c>
      <c r="C36" s="138"/>
      <c r="D36" s="24">
        <v>60</v>
      </c>
      <c r="E36" s="75"/>
      <c r="F36" s="76"/>
      <c r="G36" s="80"/>
      <c r="H36" s="59"/>
    </row>
    <row r="37" spans="1:8" ht="40.049999999999997" customHeight="1" x14ac:dyDescent="0.3">
      <c r="A37" s="22">
        <v>10</v>
      </c>
      <c r="B37" s="94">
        <v>50</v>
      </c>
      <c r="C37" s="95"/>
      <c r="D37" s="22">
        <v>89</v>
      </c>
      <c r="E37" s="75"/>
      <c r="F37" s="76"/>
      <c r="G37" s="80"/>
      <c r="H37" s="59"/>
    </row>
    <row r="38" spans="1:8" ht="40.049999999999997" customHeight="1" x14ac:dyDescent="0.3">
      <c r="A38" s="22">
        <v>15</v>
      </c>
      <c r="B38" s="94">
        <v>58</v>
      </c>
      <c r="C38" s="95"/>
      <c r="D38" s="22">
        <v>161</v>
      </c>
      <c r="E38" s="75"/>
      <c r="F38" s="76"/>
      <c r="G38" s="80"/>
      <c r="H38" s="59"/>
    </row>
    <row r="39" spans="1:8" ht="40.049999999999997" customHeight="1" x14ac:dyDescent="0.3">
      <c r="A39" s="22">
        <v>25</v>
      </c>
      <c r="B39" s="94">
        <v>74</v>
      </c>
      <c r="C39" s="95"/>
      <c r="D39" s="22">
        <v>283</v>
      </c>
      <c r="E39" s="75"/>
      <c r="F39" s="76"/>
      <c r="G39" s="80"/>
      <c r="H39" s="59"/>
    </row>
    <row r="40" spans="1:8" ht="40.049999999999997" customHeight="1" x14ac:dyDescent="0.3">
      <c r="A40" s="22">
        <v>37.5</v>
      </c>
      <c r="B40" s="94">
        <v>94</v>
      </c>
      <c r="C40" s="95"/>
      <c r="D40" s="22">
        <v>413</v>
      </c>
      <c r="E40" s="75"/>
      <c r="F40" s="76"/>
      <c r="G40" s="80"/>
      <c r="H40" s="59"/>
    </row>
    <row r="41" spans="1:8" ht="40.049999999999997" customHeight="1" x14ac:dyDescent="0.3">
      <c r="A41" s="22">
        <v>50</v>
      </c>
      <c r="B41" s="94">
        <v>110</v>
      </c>
      <c r="C41" s="95"/>
      <c r="D41" s="22">
        <v>540</v>
      </c>
      <c r="E41" s="75"/>
      <c r="F41" s="76"/>
      <c r="G41" s="80"/>
      <c r="H41" s="59"/>
    </row>
    <row r="42" spans="1:8" ht="40.049999999999997" customHeight="1" x14ac:dyDescent="0.3">
      <c r="A42" s="22">
        <v>75</v>
      </c>
      <c r="B42" s="94">
        <v>156</v>
      </c>
      <c r="C42" s="95"/>
      <c r="D42" s="22">
        <v>700</v>
      </c>
      <c r="E42" s="75"/>
      <c r="F42" s="76"/>
      <c r="G42" s="80"/>
      <c r="H42" s="59"/>
    </row>
    <row r="43" spans="1:8" ht="40.049999999999997" customHeight="1" x14ac:dyDescent="0.3">
      <c r="A43" s="22">
        <v>100</v>
      </c>
      <c r="B43" s="94">
        <v>186</v>
      </c>
      <c r="C43" s="95"/>
      <c r="D43" s="22">
        <v>895</v>
      </c>
      <c r="E43" s="75"/>
      <c r="F43" s="76"/>
      <c r="G43" s="80"/>
      <c r="H43" s="59"/>
    </row>
    <row r="44" spans="1:8" ht="40.049999999999997" customHeight="1" x14ac:dyDescent="0.3">
      <c r="A44" s="22">
        <v>167</v>
      </c>
      <c r="B44" s="94">
        <v>370</v>
      </c>
      <c r="C44" s="95"/>
      <c r="D44" s="22">
        <v>1150</v>
      </c>
      <c r="E44" s="77"/>
      <c r="F44" s="78"/>
      <c r="G44" s="81"/>
      <c r="H44" s="58"/>
    </row>
    <row r="45" spans="1:8" ht="69.599999999999994" customHeight="1" x14ac:dyDescent="0.3">
      <c r="A45" s="22" t="s">
        <v>42</v>
      </c>
      <c r="B45" s="91" t="s">
        <v>43</v>
      </c>
      <c r="C45" s="92"/>
      <c r="D45" s="93"/>
      <c r="E45" s="65"/>
      <c r="F45" s="66"/>
      <c r="G45" s="67"/>
      <c r="H45" s="49"/>
    </row>
    <row r="46" spans="1:8" ht="40.049999999999997" customHeight="1" x14ac:dyDescent="0.3">
      <c r="A46" s="99" t="s">
        <v>44</v>
      </c>
      <c r="B46" s="100"/>
      <c r="C46" s="100"/>
      <c r="D46" s="101"/>
      <c r="E46" s="65"/>
      <c r="F46" s="66"/>
      <c r="G46" s="67"/>
      <c r="H46" s="49"/>
    </row>
    <row r="47" spans="1:8" ht="61.95" customHeight="1" x14ac:dyDescent="0.3">
      <c r="A47" s="21" t="s">
        <v>39</v>
      </c>
      <c r="B47" s="21" t="s">
        <v>45</v>
      </c>
      <c r="C47" s="21" t="s">
        <v>46</v>
      </c>
      <c r="D47" s="21" t="s">
        <v>47</v>
      </c>
      <c r="E47" s="21" t="s">
        <v>45</v>
      </c>
      <c r="F47" s="21" t="s">
        <v>46</v>
      </c>
      <c r="G47" s="21" t="s">
        <v>47</v>
      </c>
      <c r="H47" s="57"/>
    </row>
    <row r="48" spans="1:8" ht="40.049999999999997" customHeight="1" x14ac:dyDescent="0.3">
      <c r="A48" s="22">
        <v>3</v>
      </c>
      <c r="B48" s="22">
        <v>150</v>
      </c>
      <c r="C48" s="22">
        <v>700</v>
      </c>
      <c r="D48" s="22">
        <v>480</v>
      </c>
      <c r="E48" s="79"/>
      <c r="F48" s="79"/>
      <c r="G48" s="79"/>
      <c r="H48" s="59"/>
    </row>
    <row r="49" spans="1:8" ht="40.049999999999997" customHeight="1" x14ac:dyDescent="0.3">
      <c r="A49" s="24">
        <v>5</v>
      </c>
      <c r="B49" s="24">
        <v>170</v>
      </c>
      <c r="C49" s="24">
        <v>750</v>
      </c>
      <c r="D49" s="24">
        <v>500</v>
      </c>
      <c r="E49" s="80"/>
      <c r="F49" s="80"/>
      <c r="G49" s="80"/>
      <c r="H49" s="59"/>
    </row>
    <row r="50" spans="1:8" ht="40.049999999999997" customHeight="1" x14ac:dyDescent="0.3">
      <c r="A50" s="22">
        <v>10</v>
      </c>
      <c r="B50" s="22">
        <v>204</v>
      </c>
      <c r="C50" s="22">
        <v>863</v>
      </c>
      <c r="D50" s="22">
        <v>558</v>
      </c>
      <c r="E50" s="80"/>
      <c r="F50" s="80"/>
      <c r="G50" s="80"/>
      <c r="H50" s="59"/>
    </row>
    <row r="51" spans="1:8" ht="40.049999999999997" customHeight="1" x14ac:dyDescent="0.3">
      <c r="A51" s="22">
        <v>15</v>
      </c>
      <c r="B51" s="22">
        <v>261</v>
      </c>
      <c r="C51" s="22">
        <v>888</v>
      </c>
      <c r="D51" s="22">
        <v>584</v>
      </c>
      <c r="E51" s="80"/>
      <c r="F51" s="80"/>
      <c r="G51" s="80"/>
      <c r="H51" s="59"/>
    </row>
    <row r="52" spans="1:8" ht="40.049999999999997" customHeight="1" x14ac:dyDescent="0.3">
      <c r="A52" s="22">
        <v>25</v>
      </c>
      <c r="B52" s="22">
        <v>318</v>
      </c>
      <c r="C52" s="22">
        <v>914</v>
      </c>
      <c r="D52" s="22">
        <v>609</v>
      </c>
      <c r="E52" s="80"/>
      <c r="F52" s="80"/>
      <c r="G52" s="80"/>
      <c r="H52" s="59"/>
    </row>
    <row r="53" spans="1:8" ht="40.049999999999997" customHeight="1" x14ac:dyDescent="0.3">
      <c r="A53" s="22">
        <v>37.5</v>
      </c>
      <c r="B53" s="22">
        <v>375</v>
      </c>
      <c r="C53" s="22">
        <v>930</v>
      </c>
      <c r="D53" s="22">
        <v>640</v>
      </c>
      <c r="E53" s="80"/>
      <c r="F53" s="80"/>
      <c r="G53" s="80"/>
      <c r="H53" s="59"/>
    </row>
    <row r="54" spans="1:8" ht="40.049999999999997" customHeight="1" x14ac:dyDescent="0.3">
      <c r="A54" s="22">
        <v>50</v>
      </c>
      <c r="B54" s="22">
        <v>413</v>
      </c>
      <c r="C54" s="22">
        <v>939</v>
      </c>
      <c r="D54" s="22">
        <v>660</v>
      </c>
      <c r="E54" s="80"/>
      <c r="F54" s="80"/>
      <c r="G54" s="80"/>
      <c r="H54" s="59"/>
    </row>
    <row r="55" spans="1:8" ht="40.049999999999997" customHeight="1" x14ac:dyDescent="0.3">
      <c r="A55" s="22">
        <v>75</v>
      </c>
      <c r="B55" s="22">
        <v>580</v>
      </c>
      <c r="C55" s="22">
        <v>955</v>
      </c>
      <c r="D55" s="22">
        <v>710</v>
      </c>
      <c r="E55" s="80"/>
      <c r="F55" s="80"/>
      <c r="G55" s="80"/>
      <c r="H55" s="59"/>
    </row>
    <row r="56" spans="1:8" ht="40.049999999999997" customHeight="1" x14ac:dyDescent="0.3">
      <c r="A56" s="22">
        <v>100</v>
      </c>
      <c r="B56" s="22">
        <v>681</v>
      </c>
      <c r="C56" s="22">
        <v>965</v>
      </c>
      <c r="D56" s="22">
        <v>736</v>
      </c>
      <c r="E56" s="80"/>
      <c r="F56" s="80"/>
      <c r="G56" s="80"/>
      <c r="H56" s="59"/>
    </row>
    <row r="57" spans="1:8" ht="40.049999999999997" customHeight="1" x14ac:dyDescent="0.3">
      <c r="A57" s="22">
        <v>167</v>
      </c>
      <c r="B57" s="22">
        <v>904</v>
      </c>
      <c r="C57" s="22">
        <v>1168</v>
      </c>
      <c r="D57" s="22">
        <v>762</v>
      </c>
      <c r="E57" s="81"/>
      <c r="F57" s="81"/>
      <c r="G57" s="81"/>
      <c r="H57" s="58"/>
    </row>
    <row r="58" spans="1:8" ht="40.049999999999997" customHeight="1" x14ac:dyDescent="0.3">
      <c r="A58" s="99" t="s">
        <v>48</v>
      </c>
      <c r="B58" s="100"/>
      <c r="C58" s="100"/>
      <c r="D58" s="101"/>
      <c r="E58" s="65"/>
      <c r="F58" s="66"/>
      <c r="G58" s="67"/>
      <c r="H58" s="49"/>
    </row>
    <row r="59" spans="1:8" ht="103.2" customHeight="1" x14ac:dyDescent="0.3">
      <c r="A59" s="18" t="s">
        <v>49</v>
      </c>
      <c r="B59" s="91" t="s">
        <v>50</v>
      </c>
      <c r="C59" s="92"/>
      <c r="D59" s="93"/>
      <c r="E59" s="65"/>
      <c r="F59" s="66"/>
      <c r="G59" s="67"/>
      <c r="H59" s="49"/>
    </row>
    <row r="60" spans="1:8" ht="40.049999999999997" customHeight="1" x14ac:dyDescent="0.3">
      <c r="A60" s="99" t="s">
        <v>51</v>
      </c>
      <c r="B60" s="100"/>
      <c r="C60" s="100"/>
      <c r="D60" s="101"/>
      <c r="E60" s="65"/>
      <c r="F60" s="66"/>
      <c r="G60" s="67"/>
      <c r="H60" s="49"/>
    </row>
    <row r="61" spans="1:8" ht="106.2" customHeight="1" x14ac:dyDescent="0.3">
      <c r="A61" s="18" t="s">
        <v>52</v>
      </c>
      <c r="B61" s="91" t="s">
        <v>53</v>
      </c>
      <c r="C61" s="92"/>
      <c r="D61" s="93"/>
      <c r="E61" s="65"/>
      <c r="F61" s="66"/>
      <c r="G61" s="67"/>
      <c r="H61" s="49"/>
    </row>
    <row r="62" spans="1:8" ht="103.2" customHeight="1" x14ac:dyDescent="0.3">
      <c r="A62" s="18" t="s">
        <v>54</v>
      </c>
      <c r="B62" s="91" t="s">
        <v>55</v>
      </c>
      <c r="C62" s="92"/>
      <c r="D62" s="93"/>
      <c r="E62" s="65"/>
      <c r="F62" s="66"/>
      <c r="G62" s="67"/>
      <c r="H62" s="51"/>
    </row>
    <row r="63" spans="1:8" ht="40.049999999999997" customHeight="1" x14ac:dyDescent="0.3">
      <c r="A63" s="40" t="s">
        <v>56</v>
      </c>
      <c r="B63" s="167"/>
      <c r="C63" s="167"/>
      <c r="D63" s="168"/>
      <c r="E63" s="65"/>
      <c r="F63" s="66"/>
      <c r="G63" s="67"/>
      <c r="H63" s="49"/>
    </row>
    <row r="64" spans="1:8" ht="62.4" customHeight="1" x14ac:dyDescent="0.3">
      <c r="A64" s="18" t="s">
        <v>57</v>
      </c>
      <c r="B64" s="91" t="s">
        <v>58</v>
      </c>
      <c r="C64" s="92"/>
      <c r="D64" s="93"/>
      <c r="E64" s="65"/>
      <c r="F64" s="66"/>
      <c r="G64" s="67"/>
      <c r="H64" s="49"/>
    </row>
    <row r="65" spans="1:8" ht="185.4" customHeight="1" x14ac:dyDescent="0.3">
      <c r="A65" s="18" t="s">
        <v>59</v>
      </c>
      <c r="B65" s="91" t="s">
        <v>60</v>
      </c>
      <c r="C65" s="92"/>
      <c r="D65" s="93"/>
      <c r="E65" s="65"/>
      <c r="F65" s="66"/>
      <c r="G65" s="67"/>
      <c r="H65" s="49"/>
    </row>
    <row r="66" spans="1:8" ht="57" customHeight="1" x14ac:dyDescent="0.3">
      <c r="A66" s="18" t="s">
        <v>61</v>
      </c>
      <c r="B66" s="91" t="s">
        <v>62</v>
      </c>
      <c r="C66" s="92"/>
      <c r="D66" s="93"/>
      <c r="E66" s="65"/>
      <c r="F66" s="66"/>
      <c r="G66" s="67"/>
      <c r="H66" s="49"/>
    </row>
    <row r="67" spans="1:8" ht="40.049999999999997" customHeight="1" x14ac:dyDescent="0.3">
      <c r="A67" s="40" t="s">
        <v>63</v>
      </c>
      <c r="B67" s="169" t="s">
        <v>168</v>
      </c>
      <c r="C67" s="169"/>
      <c r="D67" s="170"/>
      <c r="E67" s="82"/>
      <c r="F67" s="83"/>
      <c r="G67" s="84"/>
      <c r="H67" s="49"/>
    </row>
    <row r="68" spans="1:8" ht="103.8" customHeight="1" x14ac:dyDescent="0.3">
      <c r="A68" s="60" t="s">
        <v>64</v>
      </c>
      <c r="B68" s="91" t="s">
        <v>65</v>
      </c>
      <c r="C68" s="92"/>
      <c r="D68" s="93"/>
      <c r="E68" s="65"/>
      <c r="F68" s="66"/>
      <c r="G68" s="67"/>
      <c r="H68" s="49"/>
    </row>
    <row r="69" spans="1:8" ht="55.2" customHeight="1" x14ac:dyDescent="0.3">
      <c r="A69" s="61"/>
      <c r="B69" s="22" t="s">
        <v>66</v>
      </c>
      <c r="C69" s="22" t="s">
        <v>67</v>
      </c>
      <c r="D69" s="22" t="s">
        <v>68</v>
      </c>
      <c r="E69" s="63" t="s">
        <v>67</v>
      </c>
      <c r="F69" s="64"/>
      <c r="G69" s="21" t="s">
        <v>68</v>
      </c>
      <c r="H69" s="57"/>
    </row>
    <row r="70" spans="1:8" ht="55.2" customHeight="1" x14ac:dyDescent="0.3">
      <c r="A70" s="61"/>
      <c r="B70" s="24" t="s">
        <v>175</v>
      </c>
      <c r="C70" s="24">
        <v>18</v>
      </c>
      <c r="D70" s="24">
        <v>15.3</v>
      </c>
      <c r="E70" s="245"/>
      <c r="F70" s="246"/>
      <c r="G70" s="247"/>
      <c r="H70" s="59"/>
    </row>
    <row r="71" spans="1:8" ht="60" customHeight="1" x14ac:dyDescent="0.3">
      <c r="A71" s="62"/>
      <c r="B71" s="22" t="s">
        <v>69</v>
      </c>
      <c r="C71" s="22">
        <v>9</v>
      </c>
      <c r="D71" s="22">
        <v>7.65</v>
      </c>
      <c r="E71" s="248"/>
      <c r="F71" s="249"/>
      <c r="G71" s="250"/>
      <c r="H71" s="58"/>
    </row>
    <row r="72" spans="1:8" ht="78" customHeight="1" x14ac:dyDescent="0.3">
      <c r="A72" s="18" t="s">
        <v>70</v>
      </c>
      <c r="B72" s="91" t="s">
        <v>71</v>
      </c>
      <c r="C72" s="92"/>
      <c r="D72" s="93"/>
      <c r="E72" s="65"/>
      <c r="F72" s="66"/>
      <c r="G72" s="67"/>
      <c r="H72" s="49"/>
    </row>
    <row r="73" spans="1:8" ht="60" customHeight="1" x14ac:dyDescent="0.3">
      <c r="A73" s="18" t="s">
        <v>72</v>
      </c>
      <c r="B73" s="91" t="s">
        <v>73</v>
      </c>
      <c r="C73" s="92"/>
      <c r="D73" s="93"/>
      <c r="E73" s="65"/>
      <c r="F73" s="66"/>
      <c r="G73" s="67"/>
      <c r="H73" s="49"/>
    </row>
    <row r="74" spans="1:8" ht="40.049999999999997" customHeight="1" x14ac:dyDescent="0.3">
      <c r="A74" s="18" t="s">
        <v>74</v>
      </c>
      <c r="B74" s="145" t="s">
        <v>75</v>
      </c>
      <c r="C74" s="146"/>
      <c r="D74" s="147"/>
      <c r="E74" s="65"/>
      <c r="F74" s="66"/>
      <c r="G74" s="67"/>
      <c r="H74" s="49"/>
    </row>
    <row r="75" spans="1:8" ht="40.049999999999997" customHeight="1" x14ac:dyDescent="0.3">
      <c r="A75" s="40" t="s">
        <v>76</v>
      </c>
      <c r="B75" s="167"/>
      <c r="C75" s="167"/>
      <c r="D75" s="168"/>
      <c r="E75" s="65"/>
      <c r="F75" s="66"/>
      <c r="G75" s="67"/>
      <c r="H75" s="49"/>
    </row>
    <row r="76" spans="1:8" ht="130.80000000000001" customHeight="1" x14ac:dyDescent="0.3">
      <c r="A76" s="25" t="s">
        <v>77</v>
      </c>
      <c r="B76" s="148" t="s">
        <v>78</v>
      </c>
      <c r="C76" s="149"/>
      <c r="D76" s="150"/>
      <c r="E76" s="65"/>
      <c r="F76" s="66"/>
      <c r="G76" s="67"/>
      <c r="H76" s="49"/>
    </row>
    <row r="77" spans="1:8" ht="280.2" customHeight="1" x14ac:dyDescent="0.3">
      <c r="A77" s="25" t="s">
        <v>79</v>
      </c>
      <c r="B77" s="142" t="s">
        <v>80</v>
      </c>
      <c r="C77" s="143"/>
      <c r="D77" s="144"/>
      <c r="E77" s="65"/>
      <c r="F77" s="66"/>
      <c r="G77" s="67"/>
      <c r="H77" s="49"/>
    </row>
    <row r="78" spans="1:8" ht="40.049999999999997" customHeight="1" x14ac:dyDescent="0.3">
      <c r="A78" s="25" t="s">
        <v>81</v>
      </c>
      <c r="B78" s="91" t="s">
        <v>82</v>
      </c>
      <c r="C78" s="92"/>
      <c r="D78" s="93"/>
      <c r="E78" s="65"/>
      <c r="F78" s="66"/>
      <c r="G78" s="67"/>
      <c r="H78" s="49"/>
    </row>
    <row r="79" spans="1:8" ht="54.6" customHeight="1" x14ac:dyDescent="0.3">
      <c r="A79" s="26" t="s">
        <v>83</v>
      </c>
      <c r="B79" s="91" t="s">
        <v>84</v>
      </c>
      <c r="C79" s="92"/>
      <c r="D79" s="93"/>
      <c r="E79" s="65"/>
      <c r="F79" s="66"/>
      <c r="G79" s="67"/>
      <c r="H79" s="49"/>
    </row>
    <row r="80" spans="1:8" ht="40.049999999999997" customHeight="1" x14ac:dyDescent="0.3">
      <c r="A80" s="41" t="s">
        <v>85</v>
      </c>
      <c r="B80" s="171"/>
      <c r="C80" s="171"/>
      <c r="D80" s="172"/>
      <c r="E80" s="65"/>
      <c r="F80" s="66"/>
      <c r="G80" s="67"/>
      <c r="H80" s="49"/>
    </row>
    <row r="81" spans="1:8" ht="69.599999999999994" customHeight="1" x14ac:dyDescent="0.3">
      <c r="A81" s="26" t="s">
        <v>86</v>
      </c>
      <c r="B81" s="91" t="s">
        <v>87</v>
      </c>
      <c r="C81" s="92"/>
      <c r="D81" s="93"/>
      <c r="E81" s="65"/>
      <c r="F81" s="66"/>
      <c r="G81" s="67"/>
      <c r="H81" s="49"/>
    </row>
    <row r="82" spans="1:8" ht="217.8" customHeight="1" x14ac:dyDescent="0.3">
      <c r="A82" s="27" t="s">
        <v>88</v>
      </c>
      <c r="B82" s="91" t="s">
        <v>158</v>
      </c>
      <c r="C82" s="92"/>
      <c r="D82" s="93"/>
      <c r="E82" s="65"/>
      <c r="F82" s="66"/>
      <c r="G82" s="67"/>
      <c r="H82" s="49"/>
    </row>
    <row r="83" spans="1:8" ht="64.8" customHeight="1" x14ac:dyDescent="0.3">
      <c r="A83" s="26" t="s">
        <v>89</v>
      </c>
      <c r="B83" s="91" t="s">
        <v>90</v>
      </c>
      <c r="C83" s="92"/>
      <c r="D83" s="93"/>
      <c r="E83" s="65"/>
      <c r="F83" s="66"/>
      <c r="G83" s="67"/>
      <c r="H83" s="49"/>
    </row>
    <row r="84" spans="1:8" ht="85.8" customHeight="1" x14ac:dyDescent="0.3">
      <c r="A84" s="26" t="s">
        <v>91</v>
      </c>
      <c r="B84" s="91" t="s">
        <v>92</v>
      </c>
      <c r="C84" s="92"/>
      <c r="D84" s="93"/>
      <c r="E84" s="65"/>
      <c r="F84" s="66"/>
      <c r="G84" s="67"/>
      <c r="H84" s="49"/>
    </row>
    <row r="85" spans="1:8" ht="55.2" customHeight="1" x14ac:dyDescent="0.3">
      <c r="A85" s="28" t="s">
        <v>93</v>
      </c>
      <c r="B85" s="91" t="s">
        <v>94</v>
      </c>
      <c r="C85" s="92"/>
      <c r="D85" s="93"/>
      <c r="E85" s="65"/>
      <c r="F85" s="66"/>
      <c r="G85" s="67"/>
      <c r="H85" s="49"/>
    </row>
    <row r="86" spans="1:8" ht="56.4" customHeight="1" x14ac:dyDescent="0.3">
      <c r="A86" s="29" t="s">
        <v>95</v>
      </c>
      <c r="B86" s="91" t="s">
        <v>96</v>
      </c>
      <c r="C86" s="92"/>
      <c r="D86" s="93"/>
      <c r="E86" s="65"/>
      <c r="F86" s="66"/>
      <c r="G86" s="67"/>
      <c r="H86" s="49"/>
    </row>
    <row r="87" spans="1:8" ht="40.049999999999997" customHeight="1" x14ac:dyDescent="0.3">
      <c r="A87" s="40" t="s">
        <v>97</v>
      </c>
      <c r="B87" s="167"/>
      <c r="C87" s="167"/>
      <c r="D87" s="168"/>
      <c r="E87" s="65"/>
      <c r="F87" s="66"/>
      <c r="G87" s="67"/>
      <c r="H87" s="49"/>
    </row>
    <row r="88" spans="1:8" ht="76.8" customHeight="1" x14ac:dyDescent="0.3">
      <c r="A88" s="27" t="s">
        <v>98</v>
      </c>
      <c r="B88" s="139" t="s">
        <v>99</v>
      </c>
      <c r="C88" s="140"/>
      <c r="D88" s="141"/>
      <c r="E88" s="65"/>
      <c r="F88" s="66"/>
      <c r="G88" s="67"/>
      <c r="H88" s="49"/>
    </row>
    <row r="89" spans="1:8" ht="76.8" customHeight="1" x14ac:dyDescent="0.3">
      <c r="A89" s="25" t="s">
        <v>100</v>
      </c>
      <c r="B89" s="142" t="s">
        <v>101</v>
      </c>
      <c r="C89" s="143"/>
      <c r="D89" s="144"/>
      <c r="E89" s="65"/>
      <c r="F89" s="66"/>
      <c r="G89" s="67"/>
      <c r="H89" s="49"/>
    </row>
    <row r="90" spans="1:8" ht="40.049999999999997" customHeight="1" x14ac:dyDescent="0.3">
      <c r="A90" s="40" t="s">
        <v>102</v>
      </c>
      <c r="B90" s="167"/>
      <c r="C90" s="167"/>
      <c r="D90" s="168"/>
      <c r="E90" s="65"/>
      <c r="F90" s="66"/>
      <c r="G90" s="67"/>
      <c r="H90" s="49"/>
    </row>
    <row r="91" spans="1:8" ht="99" customHeight="1" x14ac:dyDescent="0.3">
      <c r="A91" s="27" t="s">
        <v>103</v>
      </c>
      <c r="B91" s="91" t="s">
        <v>104</v>
      </c>
      <c r="C91" s="92"/>
      <c r="D91" s="93"/>
      <c r="E91" s="65"/>
      <c r="F91" s="66"/>
      <c r="G91" s="67"/>
      <c r="H91" s="49"/>
    </row>
    <row r="92" spans="1:8" ht="40.049999999999997" customHeight="1" x14ac:dyDescent="0.3">
      <c r="A92" s="40" t="s">
        <v>105</v>
      </c>
      <c r="B92" s="167"/>
      <c r="C92" s="167"/>
      <c r="D92" s="168"/>
      <c r="E92" s="65"/>
      <c r="F92" s="66"/>
      <c r="G92" s="67"/>
      <c r="H92" s="49"/>
    </row>
    <row r="93" spans="1:8" ht="111" customHeight="1" x14ac:dyDescent="0.3">
      <c r="A93" s="29" t="s">
        <v>106</v>
      </c>
      <c r="B93" s="142" t="s">
        <v>107</v>
      </c>
      <c r="C93" s="143"/>
      <c r="D93" s="144"/>
      <c r="E93" s="65"/>
      <c r="F93" s="66"/>
      <c r="G93" s="67"/>
      <c r="H93" s="49"/>
    </row>
    <row r="94" spans="1:8" ht="40.049999999999997" customHeight="1" x14ac:dyDescent="0.3">
      <c r="A94" s="40" t="s">
        <v>108</v>
      </c>
      <c r="B94" s="167"/>
      <c r="C94" s="167"/>
      <c r="D94" s="168"/>
      <c r="E94" s="65"/>
      <c r="F94" s="66"/>
      <c r="G94" s="67"/>
      <c r="H94" s="49"/>
    </row>
    <row r="95" spans="1:8" ht="77.400000000000006" customHeight="1" x14ac:dyDescent="0.3">
      <c r="A95" s="25" t="s">
        <v>109</v>
      </c>
      <c r="B95" s="91" t="s">
        <v>110</v>
      </c>
      <c r="C95" s="92"/>
      <c r="D95" s="93"/>
      <c r="E95" s="65"/>
      <c r="F95" s="66"/>
      <c r="G95" s="67"/>
      <c r="H95" s="49"/>
    </row>
    <row r="96" spans="1:8" ht="99.6" customHeight="1" x14ac:dyDescent="0.3">
      <c r="A96" s="25" t="s">
        <v>111</v>
      </c>
      <c r="B96" s="91" t="s">
        <v>112</v>
      </c>
      <c r="C96" s="92"/>
      <c r="D96" s="93"/>
      <c r="E96" s="65"/>
      <c r="F96" s="66"/>
      <c r="G96" s="67"/>
      <c r="H96" s="49"/>
    </row>
    <row r="97" spans="1:8" ht="56.4" customHeight="1" x14ac:dyDescent="0.3">
      <c r="A97" s="25" t="s">
        <v>113</v>
      </c>
      <c r="B97" s="91" t="s">
        <v>114</v>
      </c>
      <c r="C97" s="92"/>
      <c r="D97" s="93"/>
      <c r="E97" s="65"/>
      <c r="F97" s="66"/>
      <c r="G97" s="67"/>
      <c r="H97" s="49"/>
    </row>
    <row r="98" spans="1:8" ht="40.049999999999997" customHeight="1" x14ac:dyDescent="0.3">
      <c r="A98" s="176" t="s">
        <v>115</v>
      </c>
      <c r="B98" s="177"/>
      <c r="C98" s="177"/>
      <c r="D98" s="178"/>
      <c r="E98" s="65"/>
      <c r="F98" s="66"/>
      <c r="G98" s="67"/>
      <c r="H98" s="49"/>
    </row>
    <row r="99" spans="1:8" ht="93" customHeight="1" x14ac:dyDescent="0.3">
      <c r="A99" s="18">
        <v>5.0999999999999996</v>
      </c>
      <c r="B99" s="154" t="s">
        <v>116</v>
      </c>
      <c r="C99" s="154"/>
      <c r="D99" s="154"/>
      <c r="E99" s="65"/>
      <c r="F99" s="66"/>
      <c r="G99" s="67"/>
      <c r="H99" s="49"/>
    </row>
    <row r="100" spans="1:8" ht="40.049999999999997" customHeight="1" x14ac:dyDescent="0.3">
      <c r="A100" s="18">
        <v>5.2</v>
      </c>
      <c r="B100" s="154" t="s">
        <v>117</v>
      </c>
      <c r="C100" s="154"/>
      <c r="D100" s="154"/>
      <c r="E100" s="65"/>
      <c r="F100" s="66"/>
      <c r="G100" s="67"/>
      <c r="H100" s="49"/>
    </row>
    <row r="101" spans="1:8" ht="73.8" customHeight="1" x14ac:dyDescent="0.3">
      <c r="A101" s="18">
        <v>5.3</v>
      </c>
      <c r="B101" s="154" t="s">
        <v>118</v>
      </c>
      <c r="C101" s="154"/>
      <c r="D101" s="154"/>
      <c r="E101" s="65"/>
      <c r="F101" s="66"/>
      <c r="G101" s="67"/>
      <c r="H101" s="49"/>
    </row>
    <row r="102" spans="1:8" ht="104.4" customHeight="1" x14ac:dyDescent="0.3">
      <c r="A102" s="18">
        <v>5.4</v>
      </c>
      <c r="B102" s="154" t="s">
        <v>170</v>
      </c>
      <c r="C102" s="154"/>
      <c r="D102" s="154"/>
      <c r="E102" s="65"/>
      <c r="F102" s="66"/>
      <c r="G102" s="67"/>
      <c r="H102" s="49"/>
    </row>
    <row r="103" spans="1:8" ht="40.049999999999997" customHeight="1" x14ac:dyDescent="0.3">
      <c r="A103" s="155" t="s">
        <v>119</v>
      </c>
      <c r="B103" s="156"/>
      <c r="C103" s="156"/>
      <c r="D103" s="156"/>
      <c r="E103" s="156"/>
      <c r="F103" s="156"/>
      <c r="G103" s="156"/>
      <c r="H103" s="157"/>
    </row>
    <row r="104" spans="1:8" ht="40.049999999999997" customHeight="1" x14ac:dyDescent="0.3">
      <c r="A104" s="158" t="s">
        <v>169</v>
      </c>
      <c r="B104" s="159"/>
      <c r="C104" s="159"/>
      <c r="D104" s="160"/>
      <c r="E104" s="65"/>
      <c r="F104" s="66"/>
      <c r="G104" s="67"/>
      <c r="H104" s="49"/>
    </row>
    <row r="105" spans="1:8" ht="256.8" customHeight="1" x14ac:dyDescent="0.3">
      <c r="A105" s="91" t="s">
        <v>121</v>
      </c>
      <c r="B105" s="92"/>
      <c r="C105" s="92"/>
      <c r="D105" s="93"/>
      <c r="E105" s="65"/>
      <c r="F105" s="66"/>
      <c r="G105" s="67"/>
      <c r="H105" s="49"/>
    </row>
    <row r="106" spans="1:8" ht="40.049999999999997" customHeight="1" x14ac:dyDescent="0.3">
      <c r="A106" s="161" t="s">
        <v>122</v>
      </c>
      <c r="B106" s="162"/>
      <c r="C106" s="162"/>
      <c r="D106" s="163"/>
      <c r="E106" s="108">
        <f>E35</f>
        <v>0</v>
      </c>
      <c r="F106" s="109"/>
      <c r="G106" s="110"/>
      <c r="H106" s="49"/>
    </row>
    <row r="107" spans="1:8" ht="40.049999999999997" customHeight="1" x14ac:dyDescent="0.3">
      <c r="A107" s="161" t="s">
        <v>123</v>
      </c>
      <c r="B107" s="162"/>
      <c r="C107" s="162"/>
      <c r="D107" s="163"/>
      <c r="E107" s="108">
        <f>G35</f>
        <v>0</v>
      </c>
      <c r="F107" s="109"/>
      <c r="G107" s="110"/>
      <c r="H107" s="50"/>
    </row>
    <row r="108" spans="1:8" ht="40.049999999999997" customHeight="1" x14ac:dyDescent="0.3">
      <c r="A108" s="161" t="s">
        <v>124</v>
      </c>
      <c r="B108" s="162"/>
      <c r="C108" s="162"/>
      <c r="D108" s="163"/>
      <c r="E108" s="164">
        <f>E8</f>
        <v>0</v>
      </c>
      <c r="F108" s="165"/>
      <c r="G108" s="166"/>
      <c r="H108" s="54"/>
    </row>
    <row r="109" spans="1:8" ht="40.049999999999997" customHeight="1" x14ac:dyDescent="0.3">
      <c r="A109" s="151" t="s">
        <v>125</v>
      </c>
      <c r="B109" s="152"/>
      <c r="C109" s="152"/>
      <c r="D109" s="153"/>
      <c r="E109" s="164">
        <f>(E108+(8.245*E106)+(0.748*E107))*B4</f>
        <v>0</v>
      </c>
      <c r="F109" s="165"/>
      <c r="G109" s="166"/>
      <c r="H109" s="54"/>
    </row>
  </sheetData>
  <sheetProtection algorithmName="SHA-512" hashValue="DSxVWUhrNVBImbPl25MCG43S0FkWrbwtnR/sHzCgxNhSf7zOd4XkLr13HJ9dH3aeFB1uNCABQNXhZjVPoTbvdA==" saltValue="zWFESIalOSRrsVfdFs311Q==" spinCount="100000" sheet="1" objects="1" scenarios="1"/>
  <mergeCells count="191">
    <mergeCell ref="A108:D108"/>
    <mergeCell ref="A109:D109"/>
    <mergeCell ref="B102:D102"/>
    <mergeCell ref="A104:D104"/>
    <mergeCell ref="A105:D105"/>
    <mergeCell ref="A106:D106"/>
    <mergeCell ref="A107:D107"/>
    <mergeCell ref="E104:G104"/>
    <mergeCell ref="E105:G105"/>
    <mergeCell ref="E106:G106"/>
    <mergeCell ref="E107:G107"/>
    <mergeCell ref="E108:G108"/>
    <mergeCell ref="E109:G109"/>
    <mergeCell ref="A103:H103"/>
    <mergeCell ref="B101:D101"/>
    <mergeCell ref="B91:D91"/>
    <mergeCell ref="B93:D93"/>
    <mergeCell ref="B95:D95"/>
    <mergeCell ref="B96:D96"/>
    <mergeCell ref="B97:D97"/>
    <mergeCell ref="A98:D98"/>
    <mergeCell ref="B99:D99"/>
    <mergeCell ref="B100:D100"/>
    <mergeCell ref="B90:D90"/>
    <mergeCell ref="B92:D92"/>
    <mergeCell ref="B94:D94"/>
    <mergeCell ref="B89:D89"/>
    <mergeCell ref="B78:D78"/>
    <mergeCell ref="B79:D79"/>
    <mergeCell ref="B81:D81"/>
    <mergeCell ref="B82:D82"/>
    <mergeCell ref="B83:D83"/>
    <mergeCell ref="B84:D84"/>
    <mergeCell ref="B85:D85"/>
    <mergeCell ref="B86:D86"/>
    <mergeCell ref="B88:D88"/>
    <mergeCell ref="B80:D80"/>
    <mergeCell ref="B87:D87"/>
    <mergeCell ref="B77:D77"/>
    <mergeCell ref="B64:D64"/>
    <mergeCell ref="B65:D65"/>
    <mergeCell ref="B66:D66"/>
    <mergeCell ref="B68:D68"/>
    <mergeCell ref="B72:D72"/>
    <mergeCell ref="B73:D73"/>
    <mergeCell ref="B74:D74"/>
    <mergeCell ref="B76:D76"/>
    <mergeCell ref="B37:C37"/>
    <mergeCell ref="B38:C38"/>
    <mergeCell ref="B32:D32"/>
    <mergeCell ref="B63:D63"/>
    <mergeCell ref="B67:D67"/>
    <mergeCell ref="B75:D75"/>
    <mergeCell ref="B62:D62"/>
    <mergeCell ref="B40:C40"/>
    <mergeCell ref="B41:C41"/>
    <mergeCell ref="B42:C42"/>
    <mergeCell ref="B43:C43"/>
    <mergeCell ref="B44:C44"/>
    <mergeCell ref="B45:D45"/>
    <mergeCell ref="A46:D46"/>
    <mergeCell ref="A58:D58"/>
    <mergeCell ref="B59:D59"/>
    <mergeCell ref="A60:D60"/>
    <mergeCell ref="B61:D61"/>
    <mergeCell ref="A68:A71"/>
    <mergeCell ref="B27:D27"/>
    <mergeCell ref="B28:D28"/>
    <mergeCell ref="B29:D29"/>
    <mergeCell ref="B30:D30"/>
    <mergeCell ref="B31:D31"/>
    <mergeCell ref="A33:D33"/>
    <mergeCell ref="B34:C34"/>
    <mergeCell ref="B35:C35"/>
    <mergeCell ref="B36:C36"/>
    <mergeCell ref="E7:G7"/>
    <mergeCell ref="E8:G8"/>
    <mergeCell ref="E10:G10"/>
    <mergeCell ref="B7:D7"/>
    <mergeCell ref="B8:D8"/>
    <mergeCell ref="B10:D10"/>
    <mergeCell ref="B11:D11"/>
    <mergeCell ref="B12:D12"/>
    <mergeCell ref="B26:D26"/>
    <mergeCell ref="B14:D14"/>
    <mergeCell ref="B15:D15"/>
    <mergeCell ref="A16:D16"/>
    <mergeCell ref="B17:D17"/>
    <mergeCell ref="B18:D18"/>
    <mergeCell ref="B19:D19"/>
    <mergeCell ref="B20:D20"/>
    <mergeCell ref="B21:D21"/>
    <mergeCell ref="B24:D24"/>
    <mergeCell ref="B25:D25"/>
    <mergeCell ref="B9:D9"/>
    <mergeCell ref="E9:G9"/>
    <mergeCell ref="E17:G17"/>
    <mergeCell ref="E18:G18"/>
    <mergeCell ref="E19:G19"/>
    <mergeCell ref="B1:D1"/>
    <mergeCell ref="B2:D2"/>
    <mergeCell ref="B3:D3"/>
    <mergeCell ref="B4:D4"/>
    <mergeCell ref="B5:D5"/>
    <mergeCell ref="B6:D6"/>
    <mergeCell ref="E1:G1"/>
    <mergeCell ref="E2:G2"/>
    <mergeCell ref="E3:G3"/>
    <mergeCell ref="E4:G4"/>
    <mergeCell ref="E5:G5"/>
    <mergeCell ref="E6:G6"/>
    <mergeCell ref="E20:G20"/>
    <mergeCell ref="E21:G21"/>
    <mergeCell ref="E11:G11"/>
    <mergeCell ref="E12:G12"/>
    <mergeCell ref="E14:G14"/>
    <mergeCell ref="E15:G15"/>
    <mergeCell ref="E16:G16"/>
    <mergeCell ref="A13:H13"/>
    <mergeCell ref="E59:G59"/>
    <mergeCell ref="E46:G46"/>
    <mergeCell ref="E28:G28"/>
    <mergeCell ref="E29:G29"/>
    <mergeCell ref="E30:G30"/>
    <mergeCell ref="E31:G31"/>
    <mergeCell ref="E33:G33"/>
    <mergeCell ref="E22:F22"/>
    <mergeCell ref="E25:G25"/>
    <mergeCell ref="E26:G26"/>
    <mergeCell ref="E27:G27"/>
    <mergeCell ref="E32:G32"/>
    <mergeCell ref="H22:H23"/>
    <mergeCell ref="H34:H44"/>
    <mergeCell ref="H47:H57"/>
    <mergeCell ref="B39:C39"/>
    <mergeCell ref="E65:G65"/>
    <mergeCell ref="E66:G66"/>
    <mergeCell ref="E67:G67"/>
    <mergeCell ref="E68:G68"/>
    <mergeCell ref="E60:G60"/>
    <mergeCell ref="E61:G61"/>
    <mergeCell ref="E62:G62"/>
    <mergeCell ref="E63:G63"/>
    <mergeCell ref="E64:G64"/>
    <mergeCell ref="E76:G76"/>
    <mergeCell ref="E77:G77"/>
    <mergeCell ref="E78:G78"/>
    <mergeCell ref="E79:G79"/>
    <mergeCell ref="E80:G80"/>
    <mergeCell ref="E73:G73"/>
    <mergeCell ref="E74:G74"/>
    <mergeCell ref="E75:G75"/>
    <mergeCell ref="E70:F71"/>
    <mergeCell ref="G70:G71"/>
    <mergeCell ref="E93:G93"/>
    <mergeCell ref="E94:G94"/>
    <mergeCell ref="E95:G95"/>
    <mergeCell ref="E86:G86"/>
    <mergeCell ref="E87:G87"/>
    <mergeCell ref="E88:G88"/>
    <mergeCell ref="E89:G89"/>
    <mergeCell ref="E90:G90"/>
    <mergeCell ref="E81:G81"/>
    <mergeCell ref="E82:G82"/>
    <mergeCell ref="E83:G83"/>
    <mergeCell ref="E84:G84"/>
    <mergeCell ref="E85:G85"/>
    <mergeCell ref="H69:H71"/>
    <mergeCell ref="E101:G101"/>
    <mergeCell ref="E102:G102"/>
    <mergeCell ref="A22:A23"/>
    <mergeCell ref="B22:D23"/>
    <mergeCell ref="E23:F23"/>
    <mergeCell ref="E24:G24"/>
    <mergeCell ref="E34:F34"/>
    <mergeCell ref="E35:F44"/>
    <mergeCell ref="G35:G44"/>
    <mergeCell ref="E45:G45"/>
    <mergeCell ref="E48:E57"/>
    <mergeCell ref="F48:F57"/>
    <mergeCell ref="G48:G57"/>
    <mergeCell ref="E58:G58"/>
    <mergeCell ref="E69:F69"/>
    <mergeCell ref="E72:G72"/>
    <mergeCell ref="E96:G96"/>
    <mergeCell ref="E97:G97"/>
    <mergeCell ref="E98:G98"/>
    <mergeCell ref="E99:G99"/>
    <mergeCell ref="E100:G100"/>
    <mergeCell ref="E91:G91"/>
    <mergeCell ref="E92:G92"/>
  </mergeCells>
  <hyperlinks>
    <hyperlink ref="A79" display="4.5.4.3"/>
    <hyperlink ref="A82" display="4.5.5.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showGridLines="0" zoomScale="60" zoomScaleNormal="60" workbookViewId="0">
      <pane ySplit="1" topLeftCell="A2" activePane="bottomLeft" state="frozen"/>
      <selection pane="bottomLeft" activeCell="E70" sqref="E70:G71"/>
    </sheetView>
  </sheetViews>
  <sheetFormatPr defaultRowHeight="23.4" x14ac:dyDescent="0.3"/>
  <cols>
    <col min="1" max="1" width="74.33203125" style="6" bestFit="1" customWidth="1"/>
    <col min="2" max="2" width="42.88671875" style="15" customWidth="1"/>
    <col min="3" max="3" width="41.77734375" style="15" customWidth="1"/>
    <col min="4" max="4" width="54.109375" style="15" customWidth="1"/>
    <col min="5" max="5" width="45.5546875" style="6" customWidth="1"/>
    <col min="6" max="6" width="41.33203125" style="6" customWidth="1"/>
    <col min="7" max="7" width="50.21875" style="6" customWidth="1"/>
    <col min="8" max="8" width="74.33203125" style="34" customWidth="1"/>
    <col min="9" max="16384" width="8.88671875" style="6"/>
  </cols>
  <sheetData>
    <row r="1" spans="1:8" s="33" customFormat="1" ht="33.6" x14ac:dyDescent="0.3">
      <c r="A1" s="31" t="s">
        <v>0</v>
      </c>
      <c r="B1" s="105" t="s">
        <v>1</v>
      </c>
      <c r="C1" s="106"/>
      <c r="D1" s="107"/>
      <c r="E1" s="105" t="s">
        <v>2</v>
      </c>
      <c r="F1" s="106"/>
      <c r="G1" s="107"/>
      <c r="H1" s="32" t="s">
        <v>3</v>
      </c>
    </row>
    <row r="2" spans="1:8" x14ac:dyDescent="0.3">
      <c r="A2" s="14"/>
      <c r="B2" s="108"/>
      <c r="C2" s="109"/>
      <c r="D2" s="110"/>
      <c r="E2" s="108"/>
      <c r="F2" s="109"/>
      <c r="G2" s="110"/>
      <c r="H2" s="8"/>
    </row>
    <row r="3" spans="1:8" ht="81.599999999999994" customHeight="1" x14ac:dyDescent="0.3">
      <c r="A3" s="7" t="s">
        <v>4</v>
      </c>
      <c r="B3" s="108" t="s">
        <v>134</v>
      </c>
      <c r="C3" s="109"/>
      <c r="D3" s="110"/>
      <c r="E3" s="111"/>
      <c r="F3" s="112"/>
      <c r="G3" s="113"/>
      <c r="H3" s="8"/>
    </row>
    <row r="4" spans="1:8" ht="40.049999999999997" customHeight="1" x14ac:dyDescent="0.3">
      <c r="A4" s="9" t="s">
        <v>5</v>
      </c>
      <c r="B4" s="65">
        <v>85</v>
      </c>
      <c r="C4" s="66"/>
      <c r="D4" s="67"/>
      <c r="E4" s="65"/>
      <c r="F4" s="66"/>
      <c r="G4" s="67"/>
      <c r="H4" s="49"/>
    </row>
    <row r="5" spans="1:8" ht="40.049999999999997" customHeight="1" x14ac:dyDescent="0.3">
      <c r="A5" s="10" t="s">
        <v>6</v>
      </c>
      <c r="B5" s="124">
        <v>21801001023</v>
      </c>
      <c r="C5" s="125"/>
      <c r="D5" s="126"/>
      <c r="E5" s="114"/>
      <c r="F5" s="115"/>
      <c r="G5" s="116"/>
      <c r="H5" s="52"/>
    </row>
    <row r="6" spans="1:8" ht="40.049999999999997" customHeight="1" x14ac:dyDescent="0.3">
      <c r="A6" s="37" t="s">
        <v>7</v>
      </c>
      <c r="B6" s="108"/>
      <c r="C6" s="109"/>
      <c r="D6" s="110"/>
      <c r="E6" s="117"/>
      <c r="F6" s="118"/>
      <c r="G6" s="119"/>
      <c r="H6" s="50"/>
    </row>
    <row r="7" spans="1:8" ht="40.049999999999997" customHeight="1" x14ac:dyDescent="0.3">
      <c r="A7" s="37" t="s">
        <v>8</v>
      </c>
      <c r="B7" s="127"/>
      <c r="C7" s="128"/>
      <c r="D7" s="129"/>
      <c r="E7" s="117"/>
      <c r="F7" s="118"/>
      <c r="G7" s="119"/>
      <c r="H7" s="50"/>
    </row>
    <row r="8" spans="1:8" ht="40.049999999999997" customHeight="1" x14ac:dyDescent="0.3">
      <c r="A8" s="11" t="s">
        <v>167</v>
      </c>
      <c r="B8" s="130"/>
      <c r="C8" s="131"/>
      <c r="D8" s="132"/>
      <c r="E8" s="120"/>
      <c r="F8" s="121"/>
      <c r="G8" s="122"/>
      <c r="H8" s="53"/>
    </row>
    <row r="9" spans="1:8" ht="40.049999999999997" customHeight="1" x14ac:dyDescent="0.3">
      <c r="A9" s="11" t="s">
        <v>166</v>
      </c>
      <c r="B9" s="133"/>
      <c r="C9" s="134"/>
      <c r="D9" s="135"/>
      <c r="E9" s="133">
        <f>E8*B4</f>
        <v>0</v>
      </c>
      <c r="F9" s="134"/>
      <c r="G9" s="135"/>
      <c r="H9" s="53"/>
    </row>
    <row r="10" spans="1:8" ht="40.049999999999997" customHeight="1" x14ac:dyDescent="0.3">
      <c r="A10" s="37" t="s">
        <v>9</v>
      </c>
      <c r="B10" s="108" t="s">
        <v>173</v>
      </c>
      <c r="C10" s="109"/>
      <c r="D10" s="110"/>
      <c r="E10" s="117"/>
      <c r="F10" s="118"/>
      <c r="G10" s="119"/>
      <c r="H10" s="50"/>
    </row>
    <row r="11" spans="1:8" ht="40.049999999999997" customHeight="1" x14ac:dyDescent="0.3">
      <c r="A11" s="37" t="s">
        <v>10</v>
      </c>
      <c r="B11" s="108"/>
      <c r="C11" s="109"/>
      <c r="D11" s="110"/>
      <c r="E11" s="117"/>
      <c r="F11" s="118"/>
      <c r="G11" s="119"/>
      <c r="H11" s="50"/>
    </row>
    <row r="12" spans="1:8" ht="40.049999999999997" customHeight="1" x14ac:dyDescent="0.3">
      <c r="A12" s="37" t="s">
        <v>11</v>
      </c>
      <c r="B12" s="108" t="s">
        <v>12</v>
      </c>
      <c r="C12" s="109"/>
      <c r="D12" s="110"/>
      <c r="E12" s="117"/>
      <c r="F12" s="118"/>
      <c r="G12" s="119"/>
      <c r="H12" s="50"/>
    </row>
    <row r="13" spans="1:8" ht="40.049999999999997" customHeight="1" x14ac:dyDescent="0.3">
      <c r="A13" s="123" t="s">
        <v>13</v>
      </c>
      <c r="B13" s="123"/>
      <c r="C13" s="123"/>
      <c r="D13" s="123"/>
      <c r="E13" s="123"/>
      <c r="F13" s="123"/>
      <c r="G13" s="123"/>
      <c r="H13" s="123"/>
    </row>
    <row r="14" spans="1:8" ht="40.049999999999997" customHeight="1" x14ac:dyDescent="0.3">
      <c r="A14" s="8" t="s">
        <v>14</v>
      </c>
      <c r="B14" s="108"/>
      <c r="C14" s="109"/>
      <c r="D14" s="110"/>
      <c r="E14" s="117"/>
      <c r="F14" s="118"/>
      <c r="G14" s="119"/>
      <c r="H14" s="50"/>
    </row>
    <row r="15" spans="1:8" ht="40.049999999999997" customHeight="1" x14ac:dyDescent="0.3">
      <c r="A15" s="8" t="s">
        <v>15</v>
      </c>
      <c r="B15" s="111"/>
      <c r="C15" s="112"/>
      <c r="D15" s="113"/>
      <c r="E15" s="65"/>
      <c r="F15" s="66"/>
      <c r="G15" s="67"/>
      <c r="H15" s="49"/>
    </row>
    <row r="16" spans="1:8" ht="40.049999999999997" customHeight="1" x14ac:dyDescent="0.3">
      <c r="A16" s="99" t="s">
        <v>16</v>
      </c>
      <c r="B16" s="100"/>
      <c r="C16" s="100"/>
      <c r="D16" s="101"/>
      <c r="E16" s="65"/>
      <c r="F16" s="66"/>
      <c r="G16" s="67"/>
      <c r="H16" s="49"/>
    </row>
    <row r="17" spans="1:8" ht="40.049999999999997" customHeight="1" x14ac:dyDescent="0.3">
      <c r="A17" s="18" t="s">
        <v>17</v>
      </c>
      <c r="B17" s="91">
        <v>100</v>
      </c>
      <c r="C17" s="92"/>
      <c r="D17" s="93"/>
      <c r="E17" s="65"/>
      <c r="F17" s="66"/>
      <c r="G17" s="67"/>
      <c r="H17" s="49"/>
    </row>
    <row r="18" spans="1:8" ht="40.049999999999997" customHeight="1" x14ac:dyDescent="0.3">
      <c r="A18" s="18" t="s">
        <v>18</v>
      </c>
      <c r="B18" s="91" t="s">
        <v>19</v>
      </c>
      <c r="C18" s="92"/>
      <c r="D18" s="93"/>
      <c r="E18" s="65"/>
      <c r="F18" s="66"/>
      <c r="G18" s="67"/>
      <c r="H18" s="49"/>
    </row>
    <row r="19" spans="1:8" ht="40.049999999999997" customHeight="1" x14ac:dyDescent="0.3">
      <c r="A19" s="18" t="s">
        <v>20</v>
      </c>
      <c r="B19" s="91" t="s">
        <v>127</v>
      </c>
      <c r="C19" s="92"/>
      <c r="D19" s="93"/>
      <c r="E19" s="65"/>
      <c r="F19" s="66"/>
      <c r="G19" s="67"/>
      <c r="H19" s="49"/>
    </row>
    <row r="20" spans="1:8" ht="40.049999999999997" customHeight="1" x14ac:dyDescent="0.3">
      <c r="A20" s="18" t="s">
        <v>22</v>
      </c>
      <c r="B20" s="91" t="s">
        <v>23</v>
      </c>
      <c r="C20" s="92"/>
      <c r="D20" s="93"/>
      <c r="E20" s="65"/>
      <c r="F20" s="66"/>
      <c r="G20" s="67"/>
      <c r="H20" s="49"/>
    </row>
    <row r="21" spans="1:8" ht="40.049999999999997" customHeight="1" x14ac:dyDescent="0.3">
      <c r="A21" s="18" t="s">
        <v>24</v>
      </c>
      <c r="B21" s="91" t="s">
        <v>23</v>
      </c>
      <c r="C21" s="92"/>
      <c r="D21" s="93"/>
      <c r="E21" s="65"/>
      <c r="F21" s="66"/>
      <c r="G21" s="67"/>
      <c r="H21" s="49"/>
    </row>
    <row r="22" spans="1:8" ht="58.2" customHeight="1" x14ac:dyDescent="0.3">
      <c r="A22" s="60" t="s">
        <v>25</v>
      </c>
      <c r="B22" s="85" t="s">
        <v>161</v>
      </c>
      <c r="C22" s="86"/>
      <c r="D22" s="87"/>
      <c r="E22" s="71" t="s">
        <v>165</v>
      </c>
      <c r="F22" s="72"/>
      <c r="G22" s="16" t="s">
        <v>162</v>
      </c>
      <c r="H22" s="57"/>
    </row>
    <row r="23" spans="1:8" ht="40.049999999999997" customHeight="1" x14ac:dyDescent="0.3">
      <c r="A23" s="62"/>
      <c r="B23" s="88"/>
      <c r="C23" s="89"/>
      <c r="D23" s="90"/>
      <c r="E23" s="65"/>
      <c r="F23" s="67"/>
      <c r="G23" s="49"/>
      <c r="H23" s="58"/>
    </row>
    <row r="24" spans="1:8" ht="40.049999999999997" customHeight="1" x14ac:dyDescent="0.3">
      <c r="A24" s="35" t="s">
        <v>26</v>
      </c>
      <c r="B24" s="91" t="s">
        <v>128</v>
      </c>
      <c r="C24" s="92"/>
      <c r="D24" s="93"/>
      <c r="E24" s="65"/>
      <c r="F24" s="66"/>
      <c r="G24" s="67"/>
      <c r="H24" s="49"/>
    </row>
    <row r="25" spans="1:8" ht="40.049999999999997" customHeight="1" x14ac:dyDescent="0.3">
      <c r="A25" s="35" t="s">
        <v>28</v>
      </c>
      <c r="B25" s="91" t="s">
        <v>29</v>
      </c>
      <c r="C25" s="92"/>
      <c r="D25" s="93"/>
      <c r="E25" s="65"/>
      <c r="F25" s="66"/>
      <c r="G25" s="67"/>
      <c r="H25" s="49"/>
    </row>
    <row r="26" spans="1:8" ht="40.049999999999997" customHeight="1" x14ac:dyDescent="0.3">
      <c r="A26" s="35" t="s">
        <v>30</v>
      </c>
      <c r="B26" s="91" t="s">
        <v>31</v>
      </c>
      <c r="C26" s="92"/>
      <c r="D26" s="93"/>
      <c r="E26" s="65"/>
      <c r="F26" s="66"/>
      <c r="G26" s="67"/>
      <c r="H26" s="49"/>
    </row>
    <row r="27" spans="1:8" ht="40.049999999999997" customHeight="1" x14ac:dyDescent="0.3">
      <c r="A27" s="35" t="s">
        <v>32</v>
      </c>
      <c r="B27" s="91">
        <v>125</v>
      </c>
      <c r="C27" s="92"/>
      <c r="D27" s="93"/>
      <c r="E27" s="65"/>
      <c r="F27" s="66"/>
      <c r="G27" s="67"/>
      <c r="H27" s="49"/>
    </row>
    <row r="28" spans="1:8" ht="40.049999999999997" customHeight="1" x14ac:dyDescent="0.3">
      <c r="A28" s="35" t="s">
        <v>33</v>
      </c>
      <c r="B28" s="91">
        <v>30</v>
      </c>
      <c r="C28" s="92"/>
      <c r="D28" s="93"/>
      <c r="E28" s="65"/>
      <c r="F28" s="66"/>
      <c r="G28" s="67"/>
      <c r="H28" s="49"/>
    </row>
    <row r="29" spans="1:8" ht="40.049999999999997" customHeight="1" x14ac:dyDescent="0.3">
      <c r="A29" s="35" t="s">
        <v>34</v>
      </c>
      <c r="B29" s="91">
        <v>50</v>
      </c>
      <c r="C29" s="92"/>
      <c r="D29" s="93"/>
      <c r="E29" s="65"/>
      <c r="F29" s="66"/>
      <c r="G29" s="67"/>
      <c r="H29" s="49"/>
    </row>
    <row r="30" spans="1:8" ht="40.049999999999997" customHeight="1" x14ac:dyDescent="0.3">
      <c r="A30" s="19" t="s">
        <v>35</v>
      </c>
      <c r="B30" s="91" t="s">
        <v>36</v>
      </c>
      <c r="C30" s="92"/>
      <c r="D30" s="93"/>
      <c r="E30" s="65"/>
      <c r="F30" s="66"/>
      <c r="G30" s="67"/>
      <c r="H30" s="49"/>
    </row>
    <row r="31" spans="1:8" ht="40.049999999999997" customHeight="1" x14ac:dyDescent="0.3">
      <c r="A31" s="20" t="s">
        <v>37</v>
      </c>
      <c r="B31" s="96"/>
      <c r="C31" s="97"/>
      <c r="D31" s="98"/>
      <c r="E31" s="102"/>
      <c r="F31" s="103"/>
      <c r="G31" s="104"/>
      <c r="H31" s="50"/>
    </row>
    <row r="32" spans="1:8" ht="40.049999999999997" customHeight="1" x14ac:dyDescent="0.3">
      <c r="A32" s="42" t="s">
        <v>163</v>
      </c>
      <c r="B32" s="136" t="s">
        <v>164</v>
      </c>
      <c r="C32" s="136"/>
      <c r="D32" s="136"/>
      <c r="E32" s="173"/>
      <c r="F32" s="174"/>
      <c r="G32" s="175"/>
      <c r="H32" s="50"/>
    </row>
    <row r="33" spans="1:8" ht="40.049999999999997" customHeight="1" x14ac:dyDescent="0.3">
      <c r="A33" s="99" t="s">
        <v>38</v>
      </c>
      <c r="B33" s="100"/>
      <c r="C33" s="100"/>
      <c r="D33" s="101"/>
      <c r="E33" s="68"/>
      <c r="F33" s="69"/>
      <c r="G33" s="70"/>
      <c r="H33" s="49"/>
    </row>
    <row r="34" spans="1:8" ht="40.049999999999997" customHeight="1" x14ac:dyDescent="0.3">
      <c r="A34" s="21" t="s">
        <v>39</v>
      </c>
      <c r="B34" s="63" t="s">
        <v>40</v>
      </c>
      <c r="C34" s="64"/>
      <c r="D34" s="21" t="s">
        <v>157</v>
      </c>
      <c r="E34" s="71" t="s">
        <v>155</v>
      </c>
      <c r="F34" s="72"/>
      <c r="G34" s="16" t="s">
        <v>156</v>
      </c>
      <c r="H34" s="57"/>
    </row>
    <row r="35" spans="1:8" ht="40.049999999999997" customHeight="1" x14ac:dyDescent="0.3">
      <c r="A35" s="22">
        <v>3</v>
      </c>
      <c r="B35" s="94">
        <v>21</v>
      </c>
      <c r="C35" s="95"/>
      <c r="D35" s="22">
        <v>51</v>
      </c>
      <c r="E35" s="73"/>
      <c r="F35" s="74"/>
      <c r="G35" s="79"/>
      <c r="H35" s="59"/>
    </row>
    <row r="36" spans="1:8" ht="40.049999999999997" customHeight="1" x14ac:dyDescent="0.3">
      <c r="A36" s="23">
        <v>5</v>
      </c>
      <c r="B36" s="96">
        <v>30</v>
      </c>
      <c r="C36" s="98"/>
      <c r="D36" s="23">
        <v>60</v>
      </c>
      <c r="E36" s="75"/>
      <c r="F36" s="76"/>
      <c r="G36" s="80"/>
      <c r="H36" s="59"/>
    </row>
    <row r="37" spans="1:8" ht="40.049999999999997" customHeight="1" x14ac:dyDescent="0.3">
      <c r="A37" s="22">
        <v>10</v>
      </c>
      <c r="B37" s="94">
        <v>50</v>
      </c>
      <c r="C37" s="95"/>
      <c r="D37" s="22">
        <v>89</v>
      </c>
      <c r="E37" s="75"/>
      <c r="F37" s="76"/>
      <c r="G37" s="80"/>
      <c r="H37" s="59"/>
    </row>
    <row r="38" spans="1:8" ht="40.049999999999997" customHeight="1" x14ac:dyDescent="0.3">
      <c r="A38" s="22">
        <v>15</v>
      </c>
      <c r="B38" s="94">
        <v>58</v>
      </c>
      <c r="C38" s="95"/>
      <c r="D38" s="22">
        <v>161</v>
      </c>
      <c r="E38" s="75"/>
      <c r="F38" s="76"/>
      <c r="G38" s="80"/>
      <c r="H38" s="59"/>
    </row>
    <row r="39" spans="1:8" ht="40.049999999999997" customHeight="1" x14ac:dyDescent="0.3">
      <c r="A39" s="22">
        <v>25</v>
      </c>
      <c r="B39" s="94">
        <v>74</v>
      </c>
      <c r="C39" s="95"/>
      <c r="D39" s="22">
        <v>283</v>
      </c>
      <c r="E39" s="75"/>
      <c r="F39" s="76"/>
      <c r="G39" s="80"/>
      <c r="H39" s="59"/>
    </row>
    <row r="40" spans="1:8" ht="40.049999999999997" customHeight="1" x14ac:dyDescent="0.3">
      <c r="A40" s="22">
        <v>37.5</v>
      </c>
      <c r="B40" s="94">
        <v>94</v>
      </c>
      <c r="C40" s="95"/>
      <c r="D40" s="22">
        <v>413</v>
      </c>
      <c r="E40" s="75"/>
      <c r="F40" s="76"/>
      <c r="G40" s="80"/>
      <c r="H40" s="59"/>
    </row>
    <row r="41" spans="1:8" ht="40.049999999999997" customHeight="1" x14ac:dyDescent="0.3">
      <c r="A41" s="22">
        <v>50</v>
      </c>
      <c r="B41" s="94">
        <v>110</v>
      </c>
      <c r="C41" s="95"/>
      <c r="D41" s="22">
        <v>540</v>
      </c>
      <c r="E41" s="75"/>
      <c r="F41" s="76"/>
      <c r="G41" s="80"/>
      <c r="H41" s="59"/>
    </row>
    <row r="42" spans="1:8" ht="40.049999999999997" customHeight="1" x14ac:dyDescent="0.3">
      <c r="A42" s="22">
        <v>75</v>
      </c>
      <c r="B42" s="94">
        <v>156</v>
      </c>
      <c r="C42" s="95"/>
      <c r="D42" s="22">
        <v>700</v>
      </c>
      <c r="E42" s="75"/>
      <c r="F42" s="76"/>
      <c r="G42" s="80"/>
      <c r="H42" s="59"/>
    </row>
    <row r="43" spans="1:8" ht="40.049999999999997" customHeight="1" x14ac:dyDescent="0.3">
      <c r="A43" s="24">
        <v>100</v>
      </c>
      <c r="B43" s="137">
        <v>186</v>
      </c>
      <c r="C43" s="138"/>
      <c r="D43" s="24">
        <v>895</v>
      </c>
      <c r="E43" s="75"/>
      <c r="F43" s="76"/>
      <c r="G43" s="80"/>
      <c r="H43" s="59"/>
    </row>
    <row r="44" spans="1:8" ht="40.049999999999997" customHeight="1" x14ac:dyDescent="0.3">
      <c r="A44" s="22">
        <v>167</v>
      </c>
      <c r="B44" s="94">
        <v>370</v>
      </c>
      <c r="C44" s="95"/>
      <c r="D44" s="22">
        <v>1150</v>
      </c>
      <c r="E44" s="77"/>
      <c r="F44" s="78"/>
      <c r="G44" s="81"/>
      <c r="H44" s="58"/>
    </row>
    <row r="45" spans="1:8" ht="69.599999999999994" customHeight="1" x14ac:dyDescent="0.3">
      <c r="A45" s="22" t="s">
        <v>42</v>
      </c>
      <c r="B45" s="91" t="s">
        <v>43</v>
      </c>
      <c r="C45" s="92"/>
      <c r="D45" s="93"/>
      <c r="E45" s="65"/>
      <c r="F45" s="66"/>
      <c r="G45" s="67"/>
      <c r="H45" s="49"/>
    </row>
    <row r="46" spans="1:8" ht="40.049999999999997" customHeight="1" x14ac:dyDescent="0.3">
      <c r="A46" s="99" t="s">
        <v>44</v>
      </c>
      <c r="B46" s="100"/>
      <c r="C46" s="100"/>
      <c r="D46" s="101"/>
      <c r="E46" s="65"/>
      <c r="F46" s="66"/>
      <c r="G46" s="67"/>
      <c r="H46" s="49"/>
    </row>
    <row r="47" spans="1:8" ht="61.95" customHeight="1" x14ac:dyDescent="0.3">
      <c r="A47" s="21" t="s">
        <v>39</v>
      </c>
      <c r="B47" s="21" t="s">
        <v>45</v>
      </c>
      <c r="C47" s="21" t="s">
        <v>46</v>
      </c>
      <c r="D47" s="21" t="s">
        <v>47</v>
      </c>
      <c r="E47" s="21" t="s">
        <v>45</v>
      </c>
      <c r="F47" s="21" t="s">
        <v>46</v>
      </c>
      <c r="G47" s="21" t="s">
        <v>47</v>
      </c>
      <c r="H47" s="57"/>
    </row>
    <row r="48" spans="1:8" ht="40.049999999999997" customHeight="1" x14ac:dyDescent="0.3">
      <c r="A48" s="22">
        <v>3</v>
      </c>
      <c r="B48" s="22">
        <v>150</v>
      </c>
      <c r="C48" s="22">
        <v>700</v>
      </c>
      <c r="D48" s="22">
        <v>480</v>
      </c>
      <c r="E48" s="79"/>
      <c r="F48" s="79"/>
      <c r="G48" s="79"/>
      <c r="H48" s="59"/>
    </row>
    <row r="49" spans="1:8" ht="40.049999999999997" customHeight="1" x14ac:dyDescent="0.3">
      <c r="A49" s="23">
        <v>5</v>
      </c>
      <c r="B49" s="23">
        <v>170</v>
      </c>
      <c r="C49" s="23">
        <v>750</v>
      </c>
      <c r="D49" s="23">
        <v>500</v>
      </c>
      <c r="E49" s="80"/>
      <c r="F49" s="80"/>
      <c r="G49" s="80"/>
      <c r="H49" s="59"/>
    </row>
    <row r="50" spans="1:8" ht="40.049999999999997" customHeight="1" x14ac:dyDescent="0.3">
      <c r="A50" s="22">
        <v>10</v>
      </c>
      <c r="B50" s="22">
        <v>204</v>
      </c>
      <c r="C50" s="22">
        <v>863</v>
      </c>
      <c r="D50" s="22">
        <v>558</v>
      </c>
      <c r="E50" s="80"/>
      <c r="F50" s="80"/>
      <c r="G50" s="80"/>
      <c r="H50" s="59"/>
    </row>
    <row r="51" spans="1:8" ht="40.049999999999997" customHeight="1" x14ac:dyDescent="0.3">
      <c r="A51" s="22">
        <v>15</v>
      </c>
      <c r="B51" s="22">
        <v>261</v>
      </c>
      <c r="C51" s="22">
        <v>888</v>
      </c>
      <c r="D51" s="22">
        <v>584</v>
      </c>
      <c r="E51" s="80"/>
      <c r="F51" s="80"/>
      <c r="G51" s="80"/>
      <c r="H51" s="59"/>
    </row>
    <row r="52" spans="1:8" ht="40.049999999999997" customHeight="1" x14ac:dyDescent="0.3">
      <c r="A52" s="22">
        <v>25</v>
      </c>
      <c r="B52" s="22">
        <v>318</v>
      </c>
      <c r="C52" s="22">
        <v>914</v>
      </c>
      <c r="D52" s="22">
        <v>609</v>
      </c>
      <c r="E52" s="80"/>
      <c r="F52" s="80"/>
      <c r="G52" s="80"/>
      <c r="H52" s="59"/>
    </row>
    <row r="53" spans="1:8" ht="40.049999999999997" customHeight="1" x14ac:dyDescent="0.3">
      <c r="A53" s="22">
        <v>37.5</v>
      </c>
      <c r="B53" s="22">
        <v>375</v>
      </c>
      <c r="C53" s="22">
        <v>930</v>
      </c>
      <c r="D53" s="22">
        <v>640</v>
      </c>
      <c r="E53" s="80"/>
      <c r="F53" s="80"/>
      <c r="G53" s="80"/>
      <c r="H53" s="59"/>
    </row>
    <row r="54" spans="1:8" ht="40.049999999999997" customHeight="1" x14ac:dyDescent="0.3">
      <c r="A54" s="22">
        <v>50</v>
      </c>
      <c r="B54" s="22">
        <v>413</v>
      </c>
      <c r="C54" s="22">
        <v>939</v>
      </c>
      <c r="D54" s="22">
        <v>660</v>
      </c>
      <c r="E54" s="80"/>
      <c r="F54" s="80"/>
      <c r="G54" s="80"/>
      <c r="H54" s="59"/>
    </row>
    <row r="55" spans="1:8" ht="40.049999999999997" customHeight="1" x14ac:dyDescent="0.3">
      <c r="A55" s="22">
        <v>75</v>
      </c>
      <c r="B55" s="22">
        <v>580</v>
      </c>
      <c r="C55" s="22">
        <v>955</v>
      </c>
      <c r="D55" s="22">
        <v>710</v>
      </c>
      <c r="E55" s="80"/>
      <c r="F55" s="80"/>
      <c r="G55" s="80"/>
      <c r="H55" s="59"/>
    </row>
    <row r="56" spans="1:8" ht="40.049999999999997" customHeight="1" x14ac:dyDescent="0.3">
      <c r="A56" s="24">
        <v>100</v>
      </c>
      <c r="B56" s="24">
        <v>681</v>
      </c>
      <c r="C56" s="24">
        <v>965</v>
      </c>
      <c r="D56" s="24">
        <v>736</v>
      </c>
      <c r="E56" s="80"/>
      <c r="F56" s="80"/>
      <c r="G56" s="80"/>
      <c r="H56" s="59"/>
    </row>
    <row r="57" spans="1:8" ht="40.049999999999997" customHeight="1" x14ac:dyDescent="0.3">
      <c r="A57" s="22">
        <v>167</v>
      </c>
      <c r="B57" s="22">
        <v>904</v>
      </c>
      <c r="C57" s="22">
        <v>1168</v>
      </c>
      <c r="D57" s="22">
        <v>762</v>
      </c>
      <c r="E57" s="81"/>
      <c r="F57" s="81"/>
      <c r="G57" s="81"/>
      <c r="H57" s="58"/>
    </row>
    <row r="58" spans="1:8" ht="40.049999999999997" customHeight="1" x14ac:dyDescent="0.3">
      <c r="A58" s="99" t="s">
        <v>48</v>
      </c>
      <c r="B58" s="100"/>
      <c r="C58" s="100"/>
      <c r="D58" s="101"/>
      <c r="E58" s="65"/>
      <c r="F58" s="66"/>
      <c r="G58" s="67"/>
      <c r="H58" s="49"/>
    </row>
    <row r="59" spans="1:8" ht="103.2" customHeight="1" x14ac:dyDescent="0.3">
      <c r="A59" s="18" t="s">
        <v>49</v>
      </c>
      <c r="B59" s="91" t="s">
        <v>50</v>
      </c>
      <c r="C59" s="92"/>
      <c r="D59" s="93"/>
      <c r="E59" s="65"/>
      <c r="F59" s="66"/>
      <c r="G59" s="67"/>
      <c r="H59" s="49"/>
    </row>
    <row r="60" spans="1:8" ht="40.049999999999997" customHeight="1" x14ac:dyDescent="0.3">
      <c r="A60" s="99" t="s">
        <v>51</v>
      </c>
      <c r="B60" s="100"/>
      <c r="C60" s="100"/>
      <c r="D60" s="101"/>
      <c r="E60" s="65"/>
      <c r="F60" s="66"/>
      <c r="G60" s="67"/>
      <c r="H60" s="49"/>
    </row>
    <row r="61" spans="1:8" ht="106.2" customHeight="1" x14ac:dyDescent="0.3">
      <c r="A61" s="18" t="s">
        <v>52</v>
      </c>
      <c r="B61" s="91" t="s">
        <v>53</v>
      </c>
      <c r="C61" s="92"/>
      <c r="D61" s="93"/>
      <c r="E61" s="65"/>
      <c r="F61" s="66"/>
      <c r="G61" s="67"/>
      <c r="H61" s="49"/>
    </row>
    <row r="62" spans="1:8" ht="88.2" customHeight="1" x14ac:dyDescent="0.3">
      <c r="A62" s="18" t="s">
        <v>54</v>
      </c>
      <c r="B62" s="91" t="s">
        <v>55</v>
      </c>
      <c r="C62" s="92"/>
      <c r="D62" s="93"/>
      <c r="E62" s="65"/>
      <c r="F62" s="66"/>
      <c r="G62" s="67"/>
      <c r="H62" s="51"/>
    </row>
    <row r="63" spans="1:8" ht="40.049999999999997" customHeight="1" x14ac:dyDescent="0.3">
      <c r="A63" s="40" t="s">
        <v>56</v>
      </c>
      <c r="B63" s="167"/>
      <c r="C63" s="167"/>
      <c r="D63" s="168"/>
      <c r="E63" s="65"/>
      <c r="F63" s="66"/>
      <c r="G63" s="67"/>
      <c r="H63" s="49"/>
    </row>
    <row r="64" spans="1:8" ht="63.6" customHeight="1" x14ac:dyDescent="0.3">
      <c r="A64" s="18" t="s">
        <v>57</v>
      </c>
      <c r="B64" s="91" t="s">
        <v>58</v>
      </c>
      <c r="C64" s="92"/>
      <c r="D64" s="93"/>
      <c r="E64" s="65"/>
      <c r="F64" s="66"/>
      <c r="G64" s="67"/>
      <c r="H64" s="49"/>
    </row>
    <row r="65" spans="1:8" ht="186.6" customHeight="1" x14ac:dyDescent="0.3">
      <c r="A65" s="18" t="s">
        <v>59</v>
      </c>
      <c r="B65" s="91" t="s">
        <v>60</v>
      </c>
      <c r="C65" s="92"/>
      <c r="D65" s="93"/>
      <c r="E65" s="65"/>
      <c r="F65" s="66"/>
      <c r="G65" s="67"/>
      <c r="H65" s="49"/>
    </row>
    <row r="66" spans="1:8" ht="57" customHeight="1" x14ac:dyDescent="0.3">
      <c r="A66" s="18" t="s">
        <v>61</v>
      </c>
      <c r="B66" s="91" t="s">
        <v>62</v>
      </c>
      <c r="C66" s="92"/>
      <c r="D66" s="93"/>
      <c r="E66" s="65"/>
      <c r="F66" s="66"/>
      <c r="G66" s="67"/>
      <c r="H66" s="49"/>
    </row>
    <row r="67" spans="1:8" ht="40.049999999999997" customHeight="1" x14ac:dyDescent="0.3">
      <c r="A67" s="40" t="s">
        <v>63</v>
      </c>
      <c r="B67" s="169" t="s">
        <v>168</v>
      </c>
      <c r="C67" s="169"/>
      <c r="D67" s="170"/>
      <c r="E67" s="82"/>
      <c r="F67" s="83"/>
      <c r="G67" s="84"/>
      <c r="H67" s="49"/>
    </row>
    <row r="68" spans="1:8" ht="103.8" customHeight="1" x14ac:dyDescent="0.3">
      <c r="A68" s="60" t="s">
        <v>64</v>
      </c>
      <c r="B68" s="91" t="s">
        <v>65</v>
      </c>
      <c r="C68" s="92"/>
      <c r="D68" s="93"/>
      <c r="E68" s="65"/>
      <c r="F68" s="66"/>
      <c r="G68" s="67"/>
      <c r="H68" s="49"/>
    </row>
    <row r="69" spans="1:8" ht="55.2" customHeight="1" x14ac:dyDescent="0.3">
      <c r="A69" s="61"/>
      <c r="B69" s="22" t="s">
        <v>66</v>
      </c>
      <c r="C69" s="22" t="s">
        <v>67</v>
      </c>
      <c r="D69" s="22" t="s">
        <v>68</v>
      </c>
      <c r="E69" s="63" t="s">
        <v>67</v>
      </c>
      <c r="F69" s="64"/>
      <c r="G69" s="21" t="s">
        <v>68</v>
      </c>
      <c r="H69" s="57"/>
    </row>
    <row r="70" spans="1:8" ht="55.2" customHeight="1" x14ac:dyDescent="0.3">
      <c r="A70" s="61"/>
      <c r="B70" s="24" t="s">
        <v>175</v>
      </c>
      <c r="C70" s="24">
        <v>18</v>
      </c>
      <c r="D70" s="24">
        <v>15.3</v>
      </c>
      <c r="E70" s="245"/>
      <c r="F70" s="246"/>
      <c r="G70" s="247"/>
      <c r="H70" s="59"/>
    </row>
    <row r="71" spans="1:8" ht="60" customHeight="1" x14ac:dyDescent="0.3">
      <c r="A71" s="62"/>
      <c r="B71" s="22" t="s">
        <v>69</v>
      </c>
      <c r="C71" s="22">
        <v>9</v>
      </c>
      <c r="D71" s="22">
        <v>7.65</v>
      </c>
      <c r="E71" s="248"/>
      <c r="F71" s="249"/>
      <c r="G71" s="250"/>
      <c r="H71" s="58"/>
    </row>
    <row r="72" spans="1:8" ht="78" customHeight="1" x14ac:dyDescent="0.3">
      <c r="A72" s="18" t="s">
        <v>70</v>
      </c>
      <c r="B72" s="91" t="s">
        <v>71</v>
      </c>
      <c r="C72" s="92"/>
      <c r="D72" s="93"/>
      <c r="E72" s="65"/>
      <c r="F72" s="66"/>
      <c r="G72" s="67"/>
      <c r="H72" s="49"/>
    </row>
    <row r="73" spans="1:8" ht="60" customHeight="1" x14ac:dyDescent="0.3">
      <c r="A73" s="18" t="s">
        <v>72</v>
      </c>
      <c r="B73" s="91" t="s">
        <v>73</v>
      </c>
      <c r="C73" s="92"/>
      <c r="D73" s="93"/>
      <c r="E73" s="65"/>
      <c r="F73" s="66"/>
      <c r="G73" s="67"/>
      <c r="H73" s="49"/>
    </row>
    <row r="74" spans="1:8" ht="40.049999999999997" customHeight="1" x14ac:dyDescent="0.3">
      <c r="A74" s="18" t="s">
        <v>74</v>
      </c>
      <c r="B74" s="145" t="s">
        <v>75</v>
      </c>
      <c r="C74" s="146"/>
      <c r="D74" s="147"/>
      <c r="E74" s="65"/>
      <c r="F74" s="66"/>
      <c r="G74" s="67"/>
      <c r="H74" s="49"/>
    </row>
    <row r="75" spans="1:8" ht="40.049999999999997" customHeight="1" x14ac:dyDescent="0.3">
      <c r="A75" s="40" t="s">
        <v>76</v>
      </c>
      <c r="B75" s="167"/>
      <c r="C75" s="167"/>
      <c r="D75" s="168"/>
      <c r="E75" s="65"/>
      <c r="F75" s="66"/>
      <c r="G75" s="67"/>
      <c r="H75" s="49"/>
    </row>
    <row r="76" spans="1:8" ht="130.80000000000001" customHeight="1" x14ac:dyDescent="0.3">
      <c r="A76" s="25" t="s">
        <v>77</v>
      </c>
      <c r="B76" s="148" t="s">
        <v>78</v>
      </c>
      <c r="C76" s="149"/>
      <c r="D76" s="150"/>
      <c r="E76" s="65"/>
      <c r="F76" s="66"/>
      <c r="G76" s="67"/>
      <c r="H76" s="49"/>
    </row>
    <row r="77" spans="1:8" ht="287.39999999999998" customHeight="1" x14ac:dyDescent="0.3">
      <c r="A77" s="25" t="s">
        <v>79</v>
      </c>
      <c r="B77" s="142" t="s">
        <v>80</v>
      </c>
      <c r="C77" s="143"/>
      <c r="D77" s="144"/>
      <c r="E77" s="65"/>
      <c r="F77" s="66"/>
      <c r="G77" s="67"/>
      <c r="H77" s="49"/>
    </row>
    <row r="78" spans="1:8" ht="40.049999999999997" customHeight="1" x14ac:dyDescent="0.3">
      <c r="A78" s="25" t="s">
        <v>81</v>
      </c>
      <c r="B78" s="91" t="s">
        <v>82</v>
      </c>
      <c r="C78" s="92"/>
      <c r="D78" s="93"/>
      <c r="E78" s="65"/>
      <c r="F78" s="66"/>
      <c r="G78" s="67"/>
      <c r="H78" s="49"/>
    </row>
    <row r="79" spans="1:8" ht="54.6" customHeight="1" x14ac:dyDescent="0.3">
      <c r="A79" s="26" t="s">
        <v>83</v>
      </c>
      <c r="B79" s="91" t="s">
        <v>84</v>
      </c>
      <c r="C79" s="92"/>
      <c r="D79" s="93"/>
      <c r="E79" s="65"/>
      <c r="F79" s="66"/>
      <c r="G79" s="67"/>
      <c r="H79" s="49"/>
    </row>
    <row r="80" spans="1:8" ht="40.049999999999997" customHeight="1" x14ac:dyDescent="0.3">
      <c r="A80" s="41" t="s">
        <v>85</v>
      </c>
      <c r="B80" s="171"/>
      <c r="C80" s="171"/>
      <c r="D80" s="172"/>
      <c r="E80" s="65"/>
      <c r="F80" s="66"/>
      <c r="G80" s="67"/>
      <c r="H80" s="49"/>
    </row>
    <row r="81" spans="1:8" ht="53.4" customHeight="1" x14ac:dyDescent="0.3">
      <c r="A81" s="26" t="s">
        <v>86</v>
      </c>
      <c r="B81" s="91" t="s">
        <v>87</v>
      </c>
      <c r="C81" s="92"/>
      <c r="D81" s="93"/>
      <c r="E81" s="65"/>
      <c r="F81" s="66"/>
      <c r="G81" s="67"/>
      <c r="H81" s="49"/>
    </row>
    <row r="82" spans="1:8" ht="222" customHeight="1" x14ac:dyDescent="0.3">
      <c r="A82" s="27" t="s">
        <v>88</v>
      </c>
      <c r="B82" s="91" t="s">
        <v>158</v>
      </c>
      <c r="C82" s="92"/>
      <c r="D82" s="93"/>
      <c r="E82" s="65"/>
      <c r="F82" s="66"/>
      <c r="G82" s="67"/>
      <c r="H82" s="49"/>
    </row>
    <row r="83" spans="1:8" ht="60" customHeight="1" x14ac:dyDescent="0.3">
      <c r="A83" s="26" t="s">
        <v>89</v>
      </c>
      <c r="B83" s="91" t="s">
        <v>90</v>
      </c>
      <c r="C83" s="92"/>
      <c r="D83" s="93"/>
      <c r="E83" s="65"/>
      <c r="F83" s="66"/>
      <c r="G83" s="67"/>
      <c r="H83" s="49"/>
    </row>
    <row r="84" spans="1:8" ht="70.2" customHeight="1" x14ac:dyDescent="0.3">
      <c r="A84" s="26" t="s">
        <v>91</v>
      </c>
      <c r="B84" s="91" t="s">
        <v>92</v>
      </c>
      <c r="C84" s="92"/>
      <c r="D84" s="93"/>
      <c r="E84" s="65"/>
      <c r="F84" s="66"/>
      <c r="G84" s="67"/>
      <c r="H84" s="49"/>
    </row>
    <row r="85" spans="1:8" ht="55.2" customHeight="1" x14ac:dyDescent="0.3">
      <c r="A85" s="28" t="s">
        <v>93</v>
      </c>
      <c r="B85" s="91" t="s">
        <v>94</v>
      </c>
      <c r="C85" s="92"/>
      <c r="D85" s="93"/>
      <c r="E85" s="65"/>
      <c r="F85" s="66"/>
      <c r="G85" s="67"/>
      <c r="H85" s="49"/>
    </row>
    <row r="86" spans="1:8" ht="56.4" customHeight="1" x14ac:dyDescent="0.3">
      <c r="A86" s="29" t="s">
        <v>95</v>
      </c>
      <c r="B86" s="91" t="s">
        <v>96</v>
      </c>
      <c r="C86" s="92"/>
      <c r="D86" s="93"/>
      <c r="E86" s="65"/>
      <c r="F86" s="66"/>
      <c r="G86" s="67"/>
      <c r="H86" s="49"/>
    </row>
    <row r="87" spans="1:8" ht="40.049999999999997" customHeight="1" x14ac:dyDescent="0.3">
      <c r="A87" s="40" t="s">
        <v>97</v>
      </c>
      <c r="B87" s="167"/>
      <c r="C87" s="167"/>
      <c r="D87" s="168"/>
      <c r="E87" s="65"/>
      <c r="F87" s="66"/>
      <c r="G87" s="67"/>
      <c r="H87" s="49"/>
    </row>
    <row r="88" spans="1:8" ht="77.400000000000006" customHeight="1" x14ac:dyDescent="0.3">
      <c r="A88" s="27" t="s">
        <v>98</v>
      </c>
      <c r="B88" s="139" t="s">
        <v>99</v>
      </c>
      <c r="C88" s="140"/>
      <c r="D88" s="141"/>
      <c r="E88" s="65"/>
      <c r="F88" s="66"/>
      <c r="G88" s="67"/>
      <c r="H88" s="49"/>
    </row>
    <row r="89" spans="1:8" ht="75.599999999999994" customHeight="1" x14ac:dyDescent="0.3">
      <c r="A89" s="25" t="s">
        <v>100</v>
      </c>
      <c r="B89" s="142" t="s">
        <v>101</v>
      </c>
      <c r="C89" s="143"/>
      <c r="D89" s="144"/>
      <c r="E89" s="65"/>
      <c r="F89" s="66"/>
      <c r="G89" s="67"/>
      <c r="H89" s="49"/>
    </row>
    <row r="90" spans="1:8" ht="40.049999999999997" customHeight="1" x14ac:dyDescent="0.3">
      <c r="A90" s="40" t="s">
        <v>102</v>
      </c>
      <c r="B90" s="167"/>
      <c r="C90" s="167"/>
      <c r="D90" s="168"/>
      <c r="E90" s="65"/>
      <c r="F90" s="66"/>
      <c r="G90" s="67"/>
      <c r="H90" s="49"/>
    </row>
    <row r="91" spans="1:8" ht="106.2" customHeight="1" x14ac:dyDescent="0.3">
      <c r="A91" s="27" t="s">
        <v>103</v>
      </c>
      <c r="B91" s="91" t="s">
        <v>104</v>
      </c>
      <c r="C91" s="92"/>
      <c r="D91" s="93"/>
      <c r="E91" s="65"/>
      <c r="F91" s="66"/>
      <c r="G91" s="67"/>
      <c r="H91" s="49"/>
    </row>
    <row r="92" spans="1:8" ht="40.049999999999997" customHeight="1" x14ac:dyDescent="0.3">
      <c r="A92" s="40" t="s">
        <v>105</v>
      </c>
      <c r="B92" s="167"/>
      <c r="C92" s="167"/>
      <c r="D92" s="168"/>
      <c r="E92" s="65"/>
      <c r="F92" s="66"/>
      <c r="G92" s="67"/>
      <c r="H92" s="49"/>
    </row>
    <row r="93" spans="1:8" ht="108" customHeight="1" x14ac:dyDescent="0.3">
      <c r="A93" s="29" t="s">
        <v>106</v>
      </c>
      <c r="B93" s="142" t="s">
        <v>107</v>
      </c>
      <c r="C93" s="143"/>
      <c r="D93" s="144"/>
      <c r="E93" s="65"/>
      <c r="F93" s="66"/>
      <c r="G93" s="67"/>
      <c r="H93" s="49"/>
    </row>
    <row r="94" spans="1:8" ht="40.049999999999997" customHeight="1" x14ac:dyDescent="0.3">
      <c r="A94" s="40" t="s">
        <v>108</v>
      </c>
      <c r="B94" s="167"/>
      <c r="C94" s="167"/>
      <c r="D94" s="168"/>
      <c r="E94" s="65"/>
      <c r="F94" s="66"/>
      <c r="G94" s="67"/>
      <c r="H94" s="49"/>
    </row>
    <row r="95" spans="1:8" ht="77.400000000000006" customHeight="1" x14ac:dyDescent="0.3">
      <c r="A95" s="25" t="s">
        <v>109</v>
      </c>
      <c r="B95" s="91" t="s">
        <v>110</v>
      </c>
      <c r="C95" s="92"/>
      <c r="D95" s="93"/>
      <c r="E95" s="65"/>
      <c r="F95" s="66"/>
      <c r="G95" s="67"/>
      <c r="H95" s="49"/>
    </row>
    <row r="96" spans="1:8" ht="99.6" customHeight="1" x14ac:dyDescent="0.3">
      <c r="A96" s="25" t="s">
        <v>111</v>
      </c>
      <c r="B96" s="91" t="s">
        <v>112</v>
      </c>
      <c r="C96" s="92"/>
      <c r="D96" s="93"/>
      <c r="E96" s="65"/>
      <c r="F96" s="66"/>
      <c r="G96" s="67"/>
      <c r="H96" s="49"/>
    </row>
    <row r="97" spans="1:8" ht="56.4" customHeight="1" x14ac:dyDescent="0.3">
      <c r="A97" s="25" t="s">
        <v>113</v>
      </c>
      <c r="B97" s="91" t="s">
        <v>114</v>
      </c>
      <c r="C97" s="92"/>
      <c r="D97" s="93"/>
      <c r="E97" s="65"/>
      <c r="F97" s="66"/>
      <c r="G97" s="67"/>
      <c r="H97" s="49"/>
    </row>
    <row r="98" spans="1:8" ht="40.049999999999997" customHeight="1" x14ac:dyDescent="0.3">
      <c r="A98" s="176" t="s">
        <v>115</v>
      </c>
      <c r="B98" s="177"/>
      <c r="C98" s="177"/>
      <c r="D98" s="178"/>
      <c r="E98" s="65"/>
      <c r="F98" s="66"/>
      <c r="G98" s="67"/>
      <c r="H98" s="49"/>
    </row>
    <row r="99" spans="1:8" ht="108" customHeight="1" x14ac:dyDescent="0.3">
      <c r="A99" s="18">
        <v>5.0999999999999996</v>
      </c>
      <c r="B99" s="154" t="s">
        <v>116</v>
      </c>
      <c r="C99" s="154"/>
      <c r="D99" s="154"/>
      <c r="E99" s="65"/>
      <c r="F99" s="66"/>
      <c r="G99" s="67"/>
      <c r="H99" s="49"/>
    </row>
    <row r="100" spans="1:8" ht="40.049999999999997" customHeight="1" x14ac:dyDescent="0.3">
      <c r="A100" s="18">
        <v>5.2</v>
      </c>
      <c r="B100" s="154" t="s">
        <v>117</v>
      </c>
      <c r="C100" s="154"/>
      <c r="D100" s="154"/>
      <c r="E100" s="65"/>
      <c r="F100" s="66"/>
      <c r="G100" s="67"/>
      <c r="H100" s="49"/>
    </row>
    <row r="101" spans="1:8" ht="73.8" customHeight="1" x14ac:dyDescent="0.3">
      <c r="A101" s="18">
        <v>5.3</v>
      </c>
      <c r="B101" s="154" t="s">
        <v>118</v>
      </c>
      <c r="C101" s="154"/>
      <c r="D101" s="154"/>
      <c r="E101" s="65"/>
      <c r="F101" s="66"/>
      <c r="G101" s="67"/>
      <c r="H101" s="49"/>
    </row>
    <row r="102" spans="1:8" ht="104.4" customHeight="1" x14ac:dyDescent="0.3">
      <c r="A102" s="18">
        <v>5.4</v>
      </c>
      <c r="B102" s="154" t="s">
        <v>170</v>
      </c>
      <c r="C102" s="154"/>
      <c r="D102" s="154"/>
      <c r="E102" s="65"/>
      <c r="F102" s="66"/>
      <c r="G102" s="67"/>
      <c r="H102" s="49"/>
    </row>
    <row r="103" spans="1:8" ht="40.049999999999997" customHeight="1" x14ac:dyDescent="0.3">
      <c r="A103" s="155" t="s">
        <v>119</v>
      </c>
      <c r="B103" s="156"/>
      <c r="C103" s="156"/>
      <c r="D103" s="156"/>
      <c r="E103" s="156"/>
      <c r="F103" s="156"/>
      <c r="G103" s="156"/>
      <c r="H103" s="157"/>
    </row>
    <row r="104" spans="1:8" ht="40.049999999999997" customHeight="1" x14ac:dyDescent="0.3">
      <c r="A104" s="158" t="s">
        <v>169</v>
      </c>
      <c r="B104" s="159"/>
      <c r="C104" s="159"/>
      <c r="D104" s="160"/>
      <c r="E104" s="65"/>
      <c r="F104" s="66"/>
      <c r="G104" s="67"/>
      <c r="H104" s="49"/>
    </row>
    <row r="105" spans="1:8" ht="256.8" customHeight="1" x14ac:dyDescent="0.3">
      <c r="A105" s="91" t="s">
        <v>121</v>
      </c>
      <c r="B105" s="92"/>
      <c r="C105" s="92"/>
      <c r="D105" s="93"/>
      <c r="E105" s="65"/>
      <c r="F105" s="66"/>
      <c r="G105" s="67"/>
      <c r="H105" s="49"/>
    </row>
    <row r="106" spans="1:8" ht="40.049999999999997" customHeight="1" x14ac:dyDescent="0.3">
      <c r="A106" s="161" t="s">
        <v>122</v>
      </c>
      <c r="B106" s="162"/>
      <c r="C106" s="162"/>
      <c r="D106" s="163"/>
      <c r="E106" s="108">
        <f>E35</f>
        <v>0</v>
      </c>
      <c r="F106" s="109"/>
      <c r="G106" s="110"/>
      <c r="H106" s="49"/>
    </row>
    <row r="107" spans="1:8" ht="40.049999999999997" customHeight="1" x14ac:dyDescent="0.3">
      <c r="A107" s="161" t="s">
        <v>123</v>
      </c>
      <c r="B107" s="162"/>
      <c r="C107" s="162"/>
      <c r="D107" s="163"/>
      <c r="E107" s="108">
        <f>G35</f>
        <v>0</v>
      </c>
      <c r="F107" s="109"/>
      <c r="G107" s="110"/>
      <c r="H107" s="50"/>
    </row>
    <row r="108" spans="1:8" ht="40.049999999999997" customHeight="1" x14ac:dyDescent="0.3">
      <c r="A108" s="161" t="s">
        <v>124</v>
      </c>
      <c r="B108" s="162"/>
      <c r="C108" s="162"/>
      <c r="D108" s="163"/>
      <c r="E108" s="164">
        <f>E8</f>
        <v>0</v>
      </c>
      <c r="F108" s="165"/>
      <c r="G108" s="166"/>
      <c r="H108" s="54"/>
    </row>
    <row r="109" spans="1:8" ht="40.049999999999997" customHeight="1" x14ac:dyDescent="0.3">
      <c r="A109" s="151" t="s">
        <v>125</v>
      </c>
      <c r="B109" s="152"/>
      <c r="C109" s="152"/>
      <c r="D109" s="153"/>
      <c r="E109" s="164">
        <f>(E108+(8.245*E106)+(0.748*E107))*B4</f>
        <v>0</v>
      </c>
      <c r="F109" s="165"/>
      <c r="G109" s="166"/>
      <c r="H109" s="54"/>
    </row>
  </sheetData>
  <sheetProtection algorithmName="SHA-512" hashValue="L+ALblVgFC3U3AjRWFNdwrcblsBrdgzPIVUm3gPPFUsvFH0qTBgtaX3P7nM9sf+M1sdGvngN1TabQ8rw1whL1g==" saltValue="OxkVG1PJaK5FwuYuDNj7Zw==" spinCount="100000" sheet="1" objects="1" scenarios="1"/>
  <mergeCells count="191">
    <mergeCell ref="A108:D108"/>
    <mergeCell ref="A109:D109"/>
    <mergeCell ref="B102:D102"/>
    <mergeCell ref="A104:D104"/>
    <mergeCell ref="A105:D105"/>
    <mergeCell ref="A106:D106"/>
    <mergeCell ref="A107:D107"/>
    <mergeCell ref="E104:G104"/>
    <mergeCell ref="E105:G105"/>
    <mergeCell ref="E106:G106"/>
    <mergeCell ref="E107:G107"/>
    <mergeCell ref="E108:G108"/>
    <mergeCell ref="E109:G109"/>
    <mergeCell ref="A103:H103"/>
    <mergeCell ref="B101:D101"/>
    <mergeCell ref="B91:D91"/>
    <mergeCell ref="B93:D93"/>
    <mergeCell ref="B95:D95"/>
    <mergeCell ref="B96:D96"/>
    <mergeCell ref="B97:D97"/>
    <mergeCell ref="A98:D98"/>
    <mergeCell ref="B99:D99"/>
    <mergeCell ref="B100:D100"/>
    <mergeCell ref="B90:D90"/>
    <mergeCell ref="B92:D92"/>
    <mergeCell ref="B94:D94"/>
    <mergeCell ref="B89:D89"/>
    <mergeCell ref="B78:D78"/>
    <mergeCell ref="B79:D79"/>
    <mergeCell ref="B81:D81"/>
    <mergeCell ref="B82:D82"/>
    <mergeCell ref="B83:D83"/>
    <mergeCell ref="B84:D84"/>
    <mergeCell ref="B85:D85"/>
    <mergeCell ref="B86:D86"/>
    <mergeCell ref="B88:D88"/>
    <mergeCell ref="B80:D80"/>
    <mergeCell ref="B87:D87"/>
    <mergeCell ref="B77:D77"/>
    <mergeCell ref="B64:D64"/>
    <mergeCell ref="B65:D65"/>
    <mergeCell ref="B66:D66"/>
    <mergeCell ref="B68:D68"/>
    <mergeCell ref="B72:D72"/>
    <mergeCell ref="B73:D73"/>
    <mergeCell ref="B74:D74"/>
    <mergeCell ref="B76:D76"/>
    <mergeCell ref="B37:C37"/>
    <mergeCell ref="B38:C38"/>
    <mergeCell ref="B32:D32"/>
    <mergeCell ref="B63:D63"/>
    <mergeCell ref="B67:D67"/>
    <mergeCell ref="B75:D75"/>
    <mergeCell ref="B62:D62"/>
    <mergeCell ref="B40:C40"/>
    <mergeCell ref="B41:C41"/>
    <mergeCell ref="B42:C42"/>
    <mergeCell ref="B43:C43"/>
    <mergeCell ref="B44:C44"/>
    <mergeCell ref="B45:D45"/>
    <mergeCell ref="A46:D46"/>
    <mergeCell ref="A58:D58"/>
    <mergeCell ref="B59:D59"/>
    <mergeCell ref="A60:D60"/>
    <mergeCell ref="B61:D61"/>
    <mergeCell ref="A68:A71"/>
    <mergeCell ref="B27:D27"/>
    <mergeCell ref="B28:D28"/>
    <mergeCell ref="B29:D29"/>
    <mergeCell ref="B30:D30"/>
    <mergeCell ref="B31:D31"/>
    <mergeCell ref="A33:D33"/>
    <mergeCell ref="B34:C34"/>
    <mergeCell ref="B35:C35"/>
    <mergeCell ref="B36:C36"/>
    <mergeCell ref="E7:G7"/>
    <mergeCell ref="E8:G8"/>
    <mergeCell ref="E10:G10"/>
    <mergeCell ref="B7:D7"/>
    <mergeCell ref="B8:D8"/>
    <mergeCell ref="B10:D10"/>
    <mergeCell ref="B11:D11"/>
    <mergeCell ref="B12:D12"/>
    <mergeCell ref="B26:D26"/>
    <mergeCell ref="B14:D14"/>
    <mergeCell ref="B15:D15"/>
    <mergeCell ref="A16:D16"/>
    <mergeCell ref="B17:D17"/>
    <mergeCell ref="B18:D18"/>
    <mergeCell ref="B19:D19"/>
    <mergeCell ref="B20:D20"/>
    <mergeCell ref="B21:D21"/>
    <mergeCell ref="B24:D24"/>
    <mergeCell ref="B25:D25"/>
    <mergeCell ref="B9:D9"/>
    <mergeCell ref="E9:G9"/>
    <mergeCell ref="E17:G17"/>
    <mergeCell ref="E18:G18"/>
    <mergeCell ref="E19:G19"/>
    <mergeCell ref="B1:D1"/>
    <mergeCell ref="B2:D2"/>
    <mergeCell ref="B3:D3"/>
    <mergeCell ref="B4:D4"/>
    <mergeCell ref="B5:D5"/>
    <mergeCell ref="B6:D6"/>
    <mergeCell ref="E1:G1"/>
    <mergeCell ref="E2:G2"/>
    <mergeCell ref="E3:G3"/>
    <mergeCell ref="E4:G4"/>
    <mergeCell ref="E5:G5"/>
    <mergeCell ref="E6:G6"/>
    <mergeCell ref="E20:G20"/>
    <mergeCell ref="E21:G21"/>
    <mergeCell ref="E11:G11"/>
    <mergeCell ref="E12:G12"/>
    <mergeCell ref="E14:G14"/>
    <mergeCell ref="E15:G15"/>
    <mergeCell ref="E16:G16"/>
    <mergeCell ref="A13:H13"/>
    <mergeCell ref="E59:G59"/>
    <mergeCell ref="E46:G46"/>
    <mergeCell ref="E28:G28"/>
    <mergeCell ref="E29:G29"/>
    <mergeCell ref="E30:G30"/>
    <mergeCell ref="E31:G31"/>
    <mergeCell ref="E33:G33"/>
    <mergeCell ref="E22:F22"/>
    <mergeCell ref="E25:G25"/>
    <mergeCell ref="E26:G26"/>
    <mergeCell ref="E27:G27"/>
    <mergeCell ref="E32:G32"/>
    <mergeCell ref="H22:H23"/>
    <mergeCell ref="H34:H44"/>
    <mergeCell ref="H47:H57"/>
    <mergeCell ref="B39:C39"/>
    <mergeCell ref="E65:G65"/>
    <mergeCell ref="E66:G66"/>
    <mergeCell ref="E67:G67"/>
    <mergeCell ref="E68:G68"/>
    <mergeCell ref="E60:G60"/>
    <mergeCell ref="E61:G61"/>
    <mergeCell ref="E62:G62"/>
    <mergeCell ref="E63:G63"/>
    <mergeCell ref="E64:G64"/>
    <mergeCell ref="E76:G76"/>
    <mergeCell ref="E77:G77"/>
    <mergeCell ref="E78:G78"/>
    <mergeCell ref="E79:G79"/>
    <mergeCell ref="E80:G80"/>
    <mergeCell ref="E73:G73"/>
    <mergeCell ref="E74:G74"/>
    <mergeCell ref="E75:G75"/>
    <mergeCell ref="E70:F71"/>
    <mergeCell ref="G70:G71"/>
    <mergeCell ref="E93:G93"/>
    <mergeCell ref="E94:G94"/>
    <mergeCell ref="E95:G95"/>
    <mergeCell ref="E86:G86"/>
    <mergeCell ref="E87:G87"/>
    <mergeCell ref="E88:G88"/>
    <mergeCell ref="E89:G89"/>
    <mergeCell ref="E90:G90"/>
    <mergeCell ref="E81:G81"/>
    <mergeCell ref="E82:G82"/>
    <mergeCell ref="E83:G83"/>
    <mergeCell ref="E84:G84"/>
    <mergeCell ref="E85:G85"/>
    <mergeCell ref="H69:H71"/>
    <mergeCell ref="E101:G101"/>
    <mergeCell ref="E102:G102"/>
    <mergeCell ref="A22:A23"/>
    <mergeCell ref="B22:D23"/>
    <mergeCell ref="E23:F23"/>
    <mergeCell ref="E24:G24"/>
    <mergeCell ref="E34:F34"/>
    <mergeCell ref="E35:F44"/>
    <mergeCell ref="G35:G44"/>
    <mergeCell ref="E45:G45"/>
    <mergeCell ref="E48:E57"/>
    <mergeCell ref="F48:F57"/>
    <mergeCell ref="G48:G57"/>
    <mergeCell ref="E58:G58"/>
    <mergeCell ref="E69:F69"/>
    <mergeCell ref="E72:G72"/>
    <mergeCell ref="E96:G96"/>
    <mergeCell ref="E97:G97"/>
    <mergeCell ref="E98:G98"/>
    <mergeCell ref="E99:G99"/>
    <mergeCell ref="E100:G100"/>
    <mergeCell ref="E91:G91"/>
    <mergeCell ref="E92:G92"/>
  </mergeCells>
  <hyperlinks>
    <hyperlink ref="A79" display="4.5.4.3"/>
    <hyperlink ref="A82" display="4.5.5.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showGridLines="0" zoomScale="60" zoomScaleNormal="60" workbookViewId="0">
      <pane ySplit="1" topLeftCell="A2" activePane="bottomLeft" state="frozen"/>
      <selection pane="bottomLeft" activeCell="E5" sqref="E5:G5"/>
    </sheetView>
  </sheetViews>
  <sheetFormatPr defaultRowHeight="23.4" x14ac:dyDescent="0.3"/>
  <cols>
    <col min="1" max="1" width="74.33203125" style="6" bestFit="1" customWidth="1"/>
    <col min="2" max="2" width="42.88671875" style="15" customWidth="1"/>
    <col min="3" max="3" width="41.77734375" style="15" customWidth="1"/>
    <col min="4" max="4" width="54.109375" style="15" customWidth="1"/>
    <col min="5" max="5" width="45.5546875" style="6" customWidth="1"/>
    <col min="6" max="6" width="41.33203125" style="6" customWidth="1"/>
    <col min="7" max="7" width="50.21875" style="6" customWidth="1"/>
    <col min="8" max="8" width="74.33203125" style="34" customWidth="1"/>
    <col min="9" max="16384" width="8.88671875" style="6"/>
  </cols>
  <sheetData>
    <row r="1" spans="1:8" s="33" customFormat="1" ht="33.6" x14ac:dyDescent="0.3">
      <c r="A1" s="31" t="s">
        <v>0</v>
      </c>
      <c r="B1" s="105" t="s">
        <v>1</v>
      </c>
      <c r="C1" s="106"/>
      <c r="D1" s="107"/>
      <c r="E1" s="105" t="s">
        <v>2</v>
      </c>
      <c r="F1" s="106"/>
      <c r="G1" s="107"/>
      <c r="H1" s="32" t="s">
        <v>3</v>
      </c>
    </row>
    <row r="2" spans="1:8" x14ac:dyDescent="0.3">
      <c r="A2" s="14"/>
      <c r="B2" s="108"/>
      <c r="C2" s="109"/>
      <c r="D2" s="110"/>
      <c r="E2" s="108"/>
      <c r="F2" s="109"/>
      <c r="G2" s="110"/>
      <c r="H2" s="8"/>
    </row>
    <row r="3" spans="1:8" ht="79.8" customHeight="1" x14ac:dyDescent="0.3">
      <c r="A3" s="7" t="s">
        <v>4</v>
      </c>
      <c r="B3" s="108" t="s">
        <v>135</v>
      </c>
      <c r="C3" s="109"/>
      <c r="D3" s="110"/>
      <c r="E3" s="111"/>
      <c r="F3" s="112"/>
      <c r="G3" s="113"/>
      <c r="H3" s="8"/>
    </row>
    <row r="4" spans="1:8" ht="40.049999999999997" customHeight="1" x14ac:dyDescent="0.3">
      <c r="A4" s="9" t="s">
        <v>5</v>
      </c>
      <c r="B4" s="65">
        <v>190</v>
      </c>
      <c r="C4" s="66"/>
      <c r="D4" s="67"/>
      <c r="E4" s="65"/>
      <c r="F4" s="66"/>
      <c r="G4" s="67"/>
      <c r="H4" s="49"/>
    </row>
    <row r="5" spans="1:8" ht="40.049999999999997" customHeight="1" x14ac:dyDescent="0.3">
      <c r="A5" s="10" t="s">
        <v>6</v>
      </c>
      <c r="B5" s="124">
        <v>21801001008</v>
      </c>
      <c r="C5" s="125"/>
      <c r="D5" s="126"/>
      <c r="E5" s="114"/>
      <c r="F5" s="115"/>
      <c r="G5" s="116"/>
      <c r="H5" s="52"/>
    </row>
    <row r="6" spans="1:8" ht="40.049999999999997" customHeight="1" x14ac:dyDescent="0.3">
      <c r="A6" s="37" t="s">
        <v>7</v>
      </c>
      <c r="B6" s="108"/>
      <c r="C6" s="109"/>
      <c r="D6" s="110"/>
      <c r="E6" s="117"/>
      <c r="F6" s="118"/>
      <c r="G6" s="119"/>
      <c r="H6" s="50"/>
    </row>
    <row r="7" spans="1:8" ht="40.049999999999997" customHeight="1" x14ac:dyDescent="0.3">
      <c r="A7" s="37" t="s">
        <v>8</v>
      </c>
      <c r="B7" s="127"/>
      <c r="C7" s="128"/>
      <c r="D7" s="129"/>
      <c r="E7" s="117"/>
      <c r="F7" s="118"/>
      <c r="G7" s="119"/>
      <c r="H7" s="50"/>
    </row>
    <row r="8" spans="1:8" ht="40.049999999999997" customHeight="1" x14ac:dyDescent="0.3">
      <c r="A8" s="11" t="s">
        <v>167</v>
      </c>
      <c r="B8" s="130"/>
      <c r="C8" s="131"/>
      <c r="D8" s="132"/>
      <c r="E8" s="120"/>
      <c r="F8" s="121"/>
      <c r="G8" s="122"/>
      <c r="H8" s="53"/>
    </row>
    <row r="9" spans="1:8" ht="40.049999999999997" customHeight="1" x14ac:dyDescent="0.3">
      <c r="A9" s="11" t="s">
        <v>166</v>
      </c>
      <c r="B9" s="133"/>
      <c r="C9" s="134"/>
      <c r="D9" s="135"/>
      <c r="E9" s="133">
        <f>E8*B4</f>
        <v>0</v>
      </c>
      <c r="F9" s="134"/>
      <c r="G9" s="135"/>
      <c r="H9" s="53"/>
    </row>
    <row r="10" spans="1:8" ht="40.049999999999997" customHeight="1" x14ac:dyDescent="0.3">
      <c r="A10" s="37" t="s">
        <v>9</v>
      </c>
      <c r="B10" s="108" t="s">
        <v>173</v>
      </c>
      <c r="C10" s="109"/>
      <c r="D10" s="110"/>
      <c r="E10" s="117"/>
      <c r="F10" s="118"/>
      <c r="G10" s="119"/>
      <c r="H10" s="50"/>
    </row>
    <row r="11" spans="1:8" ht="40.049999999999997" customHeight="1" x14ac:dyDescent="0.3">
      <c r="A11" s="37" t="s">
        <v>10</v>
      </c>
      <c r="B11" s="108"/>
      <c r="C11" s="109"/>
      <c r="D11" s="110"/>
      <c r="E11" s="117"/>
      <c r="F11" s="118"/>
      <c r="G11" s="119"/>
      <c r="H11" s="50"/>
    </row>
    <row r="12" spans="1:8" ht="40.049999999999997" customHeight="1" x14ac:dyDescent="0.3">
      <c r="A12" s="37" t="s">
        <v>11</v>
      </c>
      <c r="B12" s="108" t="s">
        <v>12</v>
      </c>
      <c r="C12" s="109"/>
      <c r="D12" s="110"/>
      <c r="E12" s="117"/>
      <c r="F12" s="118"/>
      <c r="G12" s="119"/>
      <c r="H12" s="50"/>
    </row>
    <row r="13" spans="1:8" ht="40.049999999999997" customHeight="1" x14ac:dyDescent="0.3">
      <c r="A13" s="179" t="s">
        <v>13</v>
      </c>
      <c r="B13" s="180"/>
      <c r="C13" s="180"/>
      <c r="D13" s="180"/>
      <c r="E13" s="180"/>
      <c r="F13" s="180"/>
      <c r="G13" s="180"/>
      <c r="H13" s="180"/>
    </row>
    <row r="14" spans="1:8" ht="40.049999999999997" customHeight="1" x14ac:dyDescent="0.3">
      <c r="A14" s="8" t="s">
        <v>14</v>
      </c>
      <c r="B14" s="108"/>
      <c r="C14" s="109"/>
      <c r="D14" s="110"/>
      <c r="E14" s="117"/>
      <c r="F14" s="118"/>
      <c r="G14" s="119"/>
      <c r="H14" s="50"/>
    </row>
    <row r="15" spans="1:8" ht="40.049999999999997" customHeight="1" x14ac:dyDescent="0.3">
      <c r="A15" s="8" t="s">
        <v>15</v>
      </c>
      <c r="B15" s="111"/>
      <c r="C15" s="112"/>
      <c r="D15" s="113"/>
      <c r="E15" s="65"/>
      <c r="F15" s="66"/>
      <c r="G15" s="67"/>
      <c r="H15" s="49"/>
    </row>
    <row r="16" spans="1:8" ht="40.049999999999997" customHeight="1" x14ac:dyDescent="0.3">
      <c r="A16" s="99" t="s">
        <v>16</v>
      </c>
      <c r="B16" s="100"/>
      <c r="C16" s="100"/>
      <c r="D16" s="101"/>
      <c r="E16" s="65"/>
      <c r="F16" s="66"/>
      <c r="G16" s="67"/>
      <c r="H16" s="49"/>
    </row>
    <row r="17" spans="1:8" ht="40.049999999999997" customHeight="1" x14ac:dyDescent="0.3">
      <c r="A17" s="18" t="s">
        <v>17</v>
      </c>
      <c r="B17" s="91">
        <v>10</v>
      </c>
      <c r="C17" s="92"/>
      <c r="D17" s="93"/>
      <c r="E17" s="65"/>
      <c r="F17" s="66"/>
      <c r="G17" s="67"/>
      <c r="H17" s="49"/>
    </row>
    <row r="18" spans="1:8" ht="40.049999999999997" customHeight="1" x14ac:dyDescent="0.3">
      <c r="A18" s="18" t="s">
        <v>18</v>
      </c>
      <c r="B18" s="91" t="s">
        <v>19</v>
      </c>
      <c r="C18" s="92"/>
      <c r="D18" s="93"/>
      <c r="E18" s="65"/>
      <c r="F18" s="66"/>
      <c r="G18" s="67"/>
      <c r="H18" s="49"/>
    </row>
    <row r="19" spans="1:8" ht="40.049999999999997" customHeight="1" x14ac:dyDescent="0.3">
      <c r="A19" s="18" t="s">
        <v>20</v>
      </c>
      <c r="B19" s="91" t="s">
        <v>127</v>
      </c>
      <c r="C19" s="92"/>
      <c r="D19" s="93"/>
      <c r="E19" s="65"/>
      <c r="F19" s="66"/>
      <c r="G19" s="67"/>
      <c r="H19" s="49"/>
    </row>
    <row r="20" spans="1:8" ht="40.049999999999997" customHeight="1" x14ac:dyDescent="0.3">
      <c r="A20" s="18" t="s">
        <v>22</v>
      </c>
      <c r="B20" s="91" t="s">
        <v>23</v>
      </c>
      <c r="C20" s="92"/>
      <c r="D20" s="93"/>
      <c r="E20" s="65"/>
      <c r="F20" s="66"/>
      <c r="G20" s="67"/>
      <c r="H20" s="49"/>
    </row>
    <row r="21" spans="1:8" ht="40.049999999999997" customHeight="1" x14ac:dyDescent="0.3">
      <c r="A21" s="18" t="s">
        <v>24</v>
      </c>
      <c r="B21" s="91" t="s">
        <v>23</v>
      </c>
      <c r="C21" s="92"/>
      <c r="D21" s="93"/>
      <c r="E21" s="65"/>
      <c r="F21" s="66"/>
      <c r="G21" s="67"/>
      <c r="H21" s="49"/>
    </row>
    <row r="22" spans="1:8" ht="66" customHeight="1" x14ac:dyDescent="0.3">
      <c r="A22" s="60" t="s">
        <v>25</v>
      </c>
      <c r="B22" s="85" t="s">
        <v>161</v>
      </c>
      <c r="C22" s="86"/>
      <c r="D22" s="87"/>
      <c r="E22" s="71" t="s">
        <v>165</v>
      </c>
      <c r="F22" s="72"/>
      <c r="G22" s="16" t="s">
        <v>162</v>
      </c>
      <c r="H22" s="57"/>
    </row>
    <row r="23" spans="1:8" ht="40.049999999999997" customHeight="1" x14ac:dyDescent="0.3">
      <c r="A23" s="62"/>
      <c r="B23" s="88"/>
      <c r="C23" s="89"/>
      <c r="D23" s="90"/>
      <c r="E23" s="65"/>
      <c r="F23" s="67"/>
      <c r="G23" s="49"/>
      <c r="H23" s="58"/>
    </row>
    <row r="24" spans="1:8" ht="40.049999999999997" customHeight="1" x14ac:dyDescent="0.3">
      <c r="A24" s="35" t="s">
        <v>26</v>
      </c>
      <c r="B24" s="91" t="s">
        <v>128</v>
      </c>
      <c r="C24" s="92"/>
      <c r="D24" s="93"/>
      <c r="E24" s="65"/>
      <c r="F24" s="66"/>
      <c r="G24" s="67"/>
      <c r="H24" s="49"/>
    </row>
    <row r="25" spans="1:8" ht="40.049999999999997" customHeight="1" x14ac:dyDescent="0.3">
      <c r="A25" s="35" t="s">
        <v>28</v>
      </c>
      <c r="B25" s="91" t="s">
        <v>29</v>
      </c>
      <c r="C25" s="92"/>
      <c r="D25" s="93"/>
      <c r="E25" s="65"/>
      <c r="F25" s="66"/>
      <c r="G25" s="67"/>
      <c r="H25" s="49"/>
    </row>
    <row r="26" spans="1:8" ht="40.049999999999997" customHeight="1" x14ac:dyDescent="0.3">
      <c r="A26" s="35" t="s">
        <v>30</v>
      </c>
      <c r="B26" s="91" t="s">
        <v>31</v>
      </c>
      <c r="C26" s="92"/>
      <c r="D26" s="93"/>
      <c r="E26" s="65"/>
      <c r="F26" s="66"/>
      <c r="G26" s="67"/>
      <c r="H26" s="49"/>
    </row>
    <row r="27" spans="1:8" ht="40.049999999999997" customHeight="1" x14ac:dyDescent="0.3">
      <c r="A27" s="35" t="s">
        <v>32</v>
      </c>
      <c r="B27" s="91">
        <v>125</v>
      </c>
      <c r="C27" s="92"/>
      <c r="D27" s="93"/>
      <c r="E27" s="65"/>
      <c r="F27" s="66"/>
      <c r="G27" s="67"/>
      <c r="H27" s="49"/>
    </row>
    <row r="28" spans="1:8" ht="40.049999999999997" customHeight="1" x14ac:dyDescent="0.3">
      <c r="A28" s="35" t="s">
        <v>33</v>
      </c>
      <c r="B28" s="91">
        <v>30</v>
      </c>
      <c r="C28" s="92"/>
      <c r="D28" s="93"/>
      <c r="E28" s="65"/>
      <c r="F28" s="66"/>
      <c r="G28" s="67"/>
      <c r="H28" s="49"/>
    </row>
    <row r="29" spans="1:8" ht="40.049999999999997" customHeight="1" x14ac:dyDescent="0.3">
      <c r="A29" s="35" t="s">
        <v>34</v>
      </c>
      <c r="B29" s="91">
        <v>50</v>
      </c>
      <c r="C29" s="92"/>
      <c r="D29" s="93"/>
      <c r="E29" s="65"/>
      <c r="F29" s="66"/>
      <c r="G29" s="67"/>
      <c r="H29" s="49"/>
    </row>
    <row r="30" spans="1:8" ht="40.049999999999997" customHeight="1" x14ac:dyDescent="0.3">
      <c r="A30" s="19" t="s">
        <v>35</v>
      </c>
      <c r="B30" s="91" t="s">
        <v>36</v>
      </c>
      <c r="C30" s="92"/>
      <c r="D30" s="93"/>
      <c r="E30" s="65"/>
      <c r="F30" s="66"/>
      <c r="G30" s="67"/>
      <c r="H30" s="49"/>
    </row>
    <row r="31" spans="1:8" ht="40.049999999999997" customHeight="1" x14ac:dyDescent="0.3">
      <c r="A31" s="20" t="s">
        <v>37</v>
      </c>
      <c r="B31" s="96"/>
      <c r="C31" s="97"/>
      <c r="D31" s="98"/>
      <c r="E31" s="102"/>
      <c r="F31" s="103"/>
      <c r="G31" s="104"/>
      <c r="H31" s="50"/>
    </row>
    <row r="32" spans="1:8" ht="40.049999999999997" customHeight="1" x14ac:dyDescent="0.3">
      <c r="A32" s="42" t="s">
        <v>163</v>
      </c>
      <c r="B32" s="136" t="s">
        <v>164</v>
      </c>
      <c r="C32" s="136"/>
      <c r="D32" s="136"/>
      <c r="E32" s="173"/>
      <c r="F32" s="174"/>
      <c r="G32" s="175"/>
      <c r="H32" s="50"/>
    </row>
    <row r="33" spans="1:8" ht="40.049999999999997" customHeight="1" x14ac:dyDescent="0.3">
      <c r="A33" s="99" t="s">
        <v>38</v>
      </c>
      <c r="B33" s="100"/>
      <c r="C33" s="100"/>
      <c r="D33" s="101"/>
      <c r="E33" s="68"/>
      <c r="F33" s="69"/>
      <c r="G33" s="70"/>
      <c r="H33" s="49"/>
    </row>
    <row r="34" spans="1:8" ht="40.049999999999997" customHeight="1" x14ac:dyDescent="0.3">
      <c r="A34" s="21" t="s">
        <v>39</v>
      </c>
      <c r="B34" s="63" t="s">
        <v>40</v>
      </c>
      <c r="C34" s="64"/>
      <c r="D34" s="21" t="s">
        <v>157</v>
      </c>
      <c r="E34" s="71" t="s">
        <v>155</v>
      </c>
      <c r="F34" s="72"/>
      <c r="G34" s="16" t="s">
        <v>156</v>
      </c>
      <c r="H34" s="57"/>
    </row>
    <row r="35" spans="1:8" ht="40.049999999999997" customHeight="1" x14ac:dyDescent="0.3">
      <c r="A35" s="22">
        <v>3</v>
      </c>
      <c r="B35" s="94">
        <v>21</v>
      </c>
      <c r="C35" s="95"/>
      <c r="D35" s="22">
        <v>51</v>
      </c>
      <c r="E35" s="73"/>
      <c r="F35" s="74"/>
      <c r="G35" s="79"/>
      <c r="H35" s="59"/>
    </row>
    <row r="36" spans="1:8" ht="40.049999999999997" customHeight="1" x14ac:dyDescent="0.3">
      <c r="A36" s="23">
        <v>5</v>
      </c>
      <c r="B36" s="96">
        <v>30</v>
      </c>
      <c r="C36" s="98"/>
      <c r="D36" s="23">
        <v>60</v>
      </c>
      <c r="E36" s="75"/>
      <c r="F36" s="76"/>
      <c r="G36" s="80"/>
      <c r="H36" s="59"/>
    </row>
    <row r="37" spans="1:8" ht="40.049999999999997" customHeight="1" x14ac:dyDescent="0.3">
      <c r="A37" s="24">
        <v>10</v>
      </c>
      <c r="B37" s="137">
        <v>50</v>
      </c>
      <c r="C37" s="138"/>
      <c r="D37" s="24">
        <v>89</v>
      </c>
      <c r="E37" s="75"/>
      <c r="F37" s="76"/>
      <c r="G37" s="80"/>
      <c r="H37" s="59"/>
    </row>
    <row r="38" spans="1:8" ht="40.049999999999997" customHeight="1" x14ac:dyDescent="0.3">
      <c r="A38" s="22">
        <v>15</v>
      </c>
      <c r="B38" s="94">
        <v>58</v>
      </c>
      <c r="C38" s="95"/>
      <c r="D38" s="22">
        <v>161</v>
      </c>
      <c r="E38" s="75"/>
      <c r="F38" s="76"/>
      <c r="G38" s="80"/>
      <c r="H38" s="59"/>
    </row>
    <row r="39" spans="1:8" ht="40.049999999999997" customHeight="1" x14ac:dyDescent="0.3">
      <c r="A39" s="22">
        <v>25</v>
      </c>
      <c r="B39" s="94">
        <v>74</v>
      </c>
      <c r="C39" s="95"/>
      <c r="D39" s="22">
        <v>283</v>
      </c>
      <c r="E39" s="75"/>
      <c r="F39" s="76"/>
      <c r="G39" s="80"/>
      <c r="H39" s="59"/>
    </row>
    <row r="40" spans="1:8" ht="40.049999999999997" customHeight="1" x14ac:dyDescent="0.3">
      <c r="A40" s="22">
        <v>37.5</v>
      </c>
      <c r="B40" s="94">
        <v>94</v>
      </c>
      <c r="C40" s="95"/>
      <c r="D40" s="22">
        <v>413</v>
      </c>
      <c r="E40" s="75"/>
      <c r="F40" s="76"/>
      <c r="G40" s="80"/>
      <c r="H40" s="59"/>
    </row>
    <row r="41" spans="1:8" ht="40.049999999999997" customHeight="1" x14ac:dyDescent="0.3">
      <c r="A41" s="22">
        <v>50</v>
      </c>
      <c r="B41" s="94">
        <v>110</v>
      </c>
      <c r="C41" s="95"/>
      <c r="D41" s="22">
        <v>540</v>
      </c>
      <c r="E41" s="75"/>
      <c r="F41" s="76"/>
      <c r="G41" s="80"/>
      <c r="H41" s="59"/>
    </row>
    <row r="42" spans="1:8" ht="40.049999999999997" customHeight="1" x14ac:dyDescent="0.3">
      <c r="A42" s="22">
        <v>75</v>
      </c>
      <c r="B42" s="94">
        <v>156</v>
      </c>
      <c r="C42" s="95"/>
      <c r="D42" s="22">
        <v>700</v>
      </c>
      <c r="E42" s="75"/>
      <c r="F42" s="76"/>
      <c r="G42" s="80"/>
      <c r="H42" s="59"/>
    </row>
    <row r="43" spans="1:8" ht="40.049999999999997" customHeight="1" x14ac:dyDescent="0.3">
      <c r="A43" s="22">
        <v>100</v>
      </c>
      <c r="B43" s="94">
        <v>186</v>
      </c>
      <c r="C43" s="95"/>
      <c r="D43" s="22">
        <v>895</v>
      </c>
      <c r="E43" s="75"/>
      <c r="F43" s="76"/>
      <c r="G43" s="80"/>
      <c r="H43" s="59"/>
    </row>
    <row r="44" spans="1:8" ht="40.049999999999997" customHeight="1" x14ac:dyDescent="0.3">
      <c r="A44" s="22">
        <v>167</v>
      </c>
      <c r="B44" s="94">
        <v>370</v>
      </c>
      <c r="C44" s="95"/>
      <c r="D44" s="22">
        <v>1150</v>
      </c>
      <c r="E44" s="77"/>
      <c r="F44" s="78"/>
      <c r="G44" s="81"/>
      <c r="H44" s="58"/>
    </row>
    <row r="45" spans="1:8" ht="69.599999999999994" customHeight="1" x14ac:dyDescent="0.3">
      <c r="A45" s="22" t="s">
        <v>42</v>
      </c>
      <c r="B45" s="91" t="s">
        <v>43</v>
      </c>
      <c r="C45" s="92"/>
      <c r="D45" s="93"/>
      <c r="E45" s="65"/>
      <c r="F45" s="66"/>
      <c r="G45" s="67"/>
      <c r="H45" s="49"/>
    </row>
    <row r="46" spans="1:8" ht="40.049999999999997" customHeight="1" x14ac:dyDescent="0.3">
      <c r="A46" s="99" t="s">
        <v>44</v>
      </c>
      <c r="B46" s="100"/>
      <c r="C46" s="100"/>
      <c r="D46" s="101"/>
      <c r="E46" s="65"/>
      <c r="F46" s="66"/>
      <c r="G46" s="67"/>
      <c r="H46" s="49"/>
    </row>
    <row r="47" spans="1:8" ht="61.95" customHeight="1" x14ac:dyDescent="0.3">
      <c r="A47" s="21" t="s">
        <v>39</v>
      </c>
      <c r="B47" s="21" t="s">
        <v>45</v>
      </c>
      <c r="C47" s="21" t="s">
        <v>46</v>
      </c>
      <c r="D47" s="21" t="s">
        <v>47</v>
      </c>
      <c r="E47" s="21" t="s">
        <v>45</v>
      </c>
      <c r="F47" s="21" t="s">
        <v>46</v>
      </c>
      <c r="G47" s="21" t="s">
        <v>47</v>
      </c>
      <c r="H47" s="57"/>
    </row>
    <row r="48" spans="1:8" ht="40.049999999999997" customHeight="1" x14ac:dyDescent="0.3">
      <c r="A48" s="22">
        <v>3</v>
      </c>
      <c r="B48" s="22">
        <v>150</v>
      </c>
      <c r="C48" s="22">
        <v>700</v>
      </c>
      <c r="D48" s="22">
        <v>480</v>
      </c>
      <c r="E48" s="79"/>
      <c r="F48" s="79"/>
      <c r="G48" s="79"/>
      <c r="H48" s="59"/>
    </row>
    <row r="49" spans="1:8" ht="40.049999999999997" customHeight="1" x14ac:dyDescent="0.3">
      <c r="A49" s="23">
        <v>5</v>
      </c>
      <c r="B49" s="23">
        <v>170</v>
      </c>
      <c r="C49" s="23">
        <v>750</v>
      </c>
      <c r="D49" s="23">
        <v>500</v>
      </c>
      <c r="E49" s="80"/>
      <c r="F49" s="80"/>
      <c r="G49" s="80"/>
      <c r="H49" s="59"/>
    </row>
    <row r="50" spans="1:8" ht="40.049999999999997" customHeight="1" x14ac:dyDescent="0.3">
      <c r="A50" s="24">
        <v>10</v>
      </c>
      <c r="B50" s="24">
        <v>204</v>
      </c>
      <c r="C50" s="24">
        <v>863</v>
      </c>
      <c r="D50" s="24">
        <v>558</v>
      </c>
      <c r="E50" s="80"/>
      <c r="F50" s="80"/>
      <c r="G50" s="80"/>
      <c r="H50" s="59"/>
    </row>
    <row r="51" spans="1:8" ht="40.049999999999997" customHeight="1" x14ac:dyDescent="0.3">
      <c r="A51" s="22">
        <v>15</v>
      </c>
      <c r="B51" s="22">
        <v>261</v>
      </c>
      <c r="C51" s="22">
        <v>888</v>
      </c>
      <c r="D51" s="22">
        <v>584</v>
      </c>
      <c r="E51" s="80"/>
      <c r="F51" s="80"/>
      <c r="G51" s="80"/>
      <c r="H51" s="59"/>
    </row>
    <row r="52" spans="1:8" ht="40.049999999999997" customHeight="1" x14ac:dyDescent="0.3">
      <c r="A52" s="22">
        <v>25</v>
      </c>
      <c r="B52" s="22">
        <v>318</v>
      </c>
      <c r="C52" s="22">
        <v>914</v>
      </c>
      <c r="D52" s="22">
        <v>609</v>
      </c>
      <c r="E52" s="80"/>
      <c r="F52" s="80"/>
      <c r="G52" s="80"/>
      <c r="H52" s="59"/>
    </row>
    <row r="53" spans="1:8" ht="40.049999999999997" customHeight="1" x14ac:dyDescent="0.3">
      <c r="A53" s="22">
        <v>37.5</v>
      </c>
      <c r="B53" s="22">
        <v>375</v>
      </c>
      <c r="C53" s="22">
        <v>930</v>
      </c>
      <c r="D53" s="22">
        <v>640</v>
      </c>
      <c r="E53" s="80"/>
      <c r="F53" s="80"/>
      <c r="G53" s="80"/>
      <c r="H53" s="59"/>
    </row>
    <row r="54" spans="1:8" ht="40.049999999999997" customHeight="1" x14ac:dyDescent="0.3">
      <c r="A54" s="22">
        <v>50</v>
      </c>
      <c r="B54" s="22">
        <v>413</v>
      </c>
      <c r="C54" s="22">
        <v>939</v>
      </c>
      <c r="D54" s="22">
        <v>660</v>
      </c>
      <c r="E54" s="80"/>
      <c r="F54" s="80"/>
      <c r="G54" s="80"/>
      <c r="H54" s="59"/>
    </row>
    <row r="55" spans="1:8" ht="40.049999999999997" customHeight="1" x14ac:dyDescent="0.3">
      <c r="A55" s="22">
        <v>75</v>
      </c>
      <c r="B55" s="22">
        <v>580</v>
      </c>
      <c r="C55" s="22">
        <v>955</v>
      </c>
      <c r="D55" s="22">
        <v>710</v>
      </c>
      <c r="E55" s="80"/>
      <c r="F55" s="80"/>
      <c r="G55" s="80"/>
      <c r="H55" s="59"/>
    </row>
    <row r="56" spans="1:8" ht="40.049999999999997" customHeight="1" x14ac:dyDescent="0.3">
      <c r="A56" s="22">
        <v>100</v>
      </c>
      <c r="B56" s="22">
        <v>681</v>
      </c>
      <c r="C56" s="22">
        <v>965</v>
      </c>
      <c r="D56" s="22">
        <v>736</v>
      </c>
      <c r="E56" s="80"/>
      <c r="F56" s="80"/>
      <c r="G56" s="80"/>
      <c r="H56" s="59"/>
    </row>
    <row r="57" spans="1:8" ht="40.049999999999997" customHeight="1" x14ac:dyDescent="0.3">
      <c r="A57" s="22">
        <v>167</v>
      </c>
      <c r="B57" s="22">
        <v>904</v>
      </c>
      <c r="C57" s="22">
        <v>1168</v>
      </c>
      <c r="D57" s="22">
        <v>762</v>
      </c>
      <c r="E57" s="81"/>
      <c r="F57" s="81"/>
      <c r="G57" s="81"/>
      <c r="H57" s="58"/>
    </row>
    <row r="58" spans="1:8" ht="40.049999999999997" customHeight="1" x14ac:dyDescent="0.3">
      <c r="A58" s="99" t="s">
        <v>48</v>
      </c>
      <c r="B58" s="100"/>
      <c r="C58" s="100"/>
      <c r="D58" s="101"/>
      <c r="E58" s="65"/>
      <c r="F58" s="66"/>
      <c r="G58" s="67"/>
      <c r="H58" s="49"/>
    </row>
    <row r="59" spans="1:8" ht="103.2" customHeight="1" x14ac:dyDescent="0.3">
      <c r="A59" s="18" t="s">
        <v>49</v>
      </c>
      <c r="B59" s="91" t="s">
        <v>50</v>
      </c>
      <c r="C59" s="92"/>
      <c r="D59" s="93"/>
      <c r="E59" s="65"/>
      <c r="F59" s="66"/>
      <c r="G59" s="67"/>
      <c r="H59" s="49"/>
    </row>
    <row r="60" spans="1:8" ht="40.049999999999997" customHeight="1" x14ac:dyDescent="0.3">
      <c r="A60" s="99" t="s">
        <v>51</v>
      </c>
      <c r="B60" s="100"/>
      <c r="C60" s="100"/>
      <c r="D60" s="101"/>
      <c r="E60" s="65"/>
      <c r="F60" s="66"/>
      <c r="G60" s="67"/>
      <c r="H60" s="49"/>
    </row>
    <row r="61" spans="1:8" ht="114" customHeight="1" x14ac:dyDescent="0.3">
      <c r="A61" s="18" t="s">
        <v>52</v>
      </c>
      <c r="B61" s="91" t="s">
        <v>53</v>
      </c>
      <c r="C61" s="92"/>
      <c r="D61" s="93"/>
      <c r="E61" s="65"/>
      <c r="F61" s="66"/>
      <c r="G61" s="67"/>
      <c r="H61" s="49"/>
    </row>
    <row r="62" spans="1:8" ht="100.2" customHeight="1" x14ac:dyDescent="0.3">
      <c r="A62" s="18" t="s">
        <v>54</v>
      </c>
      <c r="B62" s="91" t="s">
        <v>55</v>
      </c>
      <c r="C62" s="92"/>
      <c r="D62" s="93"/>
      <c r="E62" s="65"/>
      <c r="F62" s="66"/>
      <c r="G62" s="67"/>
      <c r="H62" s="51"/>
    </row>
    <row r="63" spans="1:8" ht="40.049999999999997" customHeight="1" x14ac:dyDescent="0.3">
      <c r="A63" s="40" t="s">
        <v>56</v>
      </c>
      <c r="B63" s="167"/>
      <c r="C63" s="167"/>
      <c r="D63" s="168"/>
      <c r="E63" s="65"/>
      <c r="F63" s="66"/>
      <c r="G63" s="67"/>
      <c r="H63" s="49"/>
    </row>
    <row r="64" spans="1:8" ht="55.8" customHeight="1" x14ac:dyDescent="0.3">
      <c r="A64" s="18" t="s">
        <v>57</v>
      </c>
      <c r="B64" s="91" t="s">
        <v>58</v>
      </c>
      <c r="C64" s="92"/>
      <c r="D64" s="93"/>
      <c r="E64" s="65"/>
      <c r="F64" s="66"/>
      <c r="G64" s="67"/>
      <c r="H64" s="49"/>
    </row>
    <row r="65" spans="1:8" ht="186.6" customHeight="1" x14ac:dyDescent="0.3">
      <c r="A65" s="18" t="s">
        <v>59</v>
      </c>
      <c r="B65" s="91" t="s">
        <v>60</v>
      </c>
      <c r="C65" s="92"/>
      <c r="D65" s="93"/>
      <c r="E65" s="65"/>
      <c r="F65" s="66"/>
      <c r="G65" s="67"/>
      <c r="H65" s="49"/>
    </row>
    <row r="66" spans="1:8" ht="57" customHeight="1" x14ac:dyDescent="0.3">
      <c r="A66" s="18" t="s">
        <v>61</v>
      </c>
      <c r="B66" s="91" t="s">
        <v>62</v>
      </c>
      <c r="C66" s="92"/>
      <c r="D66" s="93"/>
      <c r="E66" s="65"/>
      <c r="F66" s="66"/>
      <c r="G66" s="67"/>
      <c r="H66" s="49"/>
    </row>
    <row r="67" spans="1:8" ht="40.049999999999997" customHeight="1" x14ac:dyDescent="0.3">
      <c r="A67" s="40" t="s">
        <v>63</v>
      </c>
      <c r="B67" s="169" t="s">
        <v>168</v>
      </c>
      <c r="C67" s="169"/>
      <c r="D67" s="170"/>
      <c r="E67" s="82"/>
      <c r="F67" s="83"/>
      <c r="G67" s="84"/>
      <c r="H67" s="49"/>
    </row>
    <row r="68" spans="1:8" ht="103.8" customHeight="1" x14ac:dyDescent="0.3">
      <c r="A68" s="60" t="s">
        <v>64</v>
      </c>
      <c r="B68" s="91" t="s">
        <v>65</v>
      </c>
      <c r="C68" s="92"/>
      <c r="D68" s="93"/>
      <c r="E68" s="65"/>
      <c r="F68" s="66"/>
      <c r="G68" s="67"/>
      <c r="H68" s="49"/>
    </row>
    <row r="69" spans="1:8" ht="55.2" customHeight="1" x14ac:dyDescent="0.3">
      <c r="A69" s="61"/>
      <c r="B69" s="22" t="s">
        <v>66</v>
      </c>
      <c r="C69" s="22" t="s">
        <v>67</v>
      </c>
      <c r="D69" s="22" t="s">
        <v>68</v>
      </c>
      <c r="E69" s="63" t="s">
        <v>67</v>
      </c>
      <c r="F69" s="64"/>
      <c r="G69" s="21" t="s">
        <v>68</v>
      </c>
      <c r="H69" s="57"/>
    </row>
    <row r="70" spans="1:8" ht="55.2" customHeight="1" x14ac:dyDescent="0.3">
      <c r="A70" s="61"/>
      <c r="B70" s="24" t="s">
        <v>175</v>
      </c>
      <c r="C70" s="24">
        <v>18</v>
      </c>
      <c r="D70" s="24">
        <v>15.3</v>
      </c>
      <c r="E70" s="245"/>
      <c r="F70" s="246"/>
      <c r="G70" s="247"/>
      <c r="H70" s="59"/>
    </row>
    <row r="71" spans="1:8" ht="60" customHeight="1" x14ac:dyDescent="0.3">
      <c r="A71" s="62"/>
      <c r="B71" s="22" t="s">
        <v>69</v>
      </c>
      <c r="C71" s="22">
        <v>9</v>
      </c>
      <c r="D71" s="22">
        <v>7.65</v>
      </c>
      <c r="E71" s="248"/>
      <c r="F71" s="249"/>
      <c r="G71" s="250"/>
      <c r="H71" s="58"/>
    </row>
    <row r="72" spans="1:8" ht="78" customHeight="1" x14ac:dyDescent="0.3">
      <c r="A72" s="18" t="s">
        <v>70</v>
      </c>
      <c r="B72" s="91" t="s">
        <v>71</v>
      </c>
      <c r="C72" s="92"/>
      <c r="D72" s="93"/>
      <c r="E72" s="65"/>
      <c r="F72" s="66"/>
      <c r="G72" s="67"/>
      <c r="H72" s="49"/>
    </row>
    <row r="73" spans="1:8" ht="60" customHeight="1" x14ac:dyDescent="0.3">
      <c r="A73" s="18" t="s">
        <v>72</v>
      </c>
      <c r="B73" s="91" t="s">
        <v>73</v>
      </c>
      <c r="C73" s="92"/>
      <c r="D73" s="93"/>
      <c r="E73" s="65"/>
      <c r="F73" s="66"/>
      <c r="G73" s="67"/>
      <c r="H73" s="49"/>
    </row>
    <row r="74" spans="1:8" ht="37.799999999999997" customHeight="1" x14ac:dyDescent="0.3">
      <c r="A74" s="18" t="s">
        <v>74</v>
      </c>
      <c r="B74" s="145" t="s">
        <v>75</v>
      </c>
      <c r="C74" s="146"/>
      <c r="D74" s="147"/>
      <c r="E74" s="65"/>
      <c r="F74" s="66"/>
      <c r="G74" s="67"/>
      <c r="H74" s="49"/>
    </row>
    <row r="75" spans="1:8" ht="40.049999999999997" customHeight="1" x14ac:dyDescent="0.3">
      <c r="A75" s="40" t="s">
        <v>76</v>
      </c>
      <c r="B75" s="167"/>
      <c r="C75" s="167"/>
      <c r="D75" s="168"/>
      <c r="E75" s="65"/>
      <c r="F75" s="66"/>
      <c r="G75" s="67"/>
      <c r="H75" s="49"/>
    </row>
    <row r="76" spans="1:8" ht="144" customHeight="1" x14ac:dyDescent="0.3">
      <c r="A76" s="25" t="s">
        <v>77</v>
      </c>
      <c r="B76" s="148" t="s">
        <v>78</v>
      </c>
      <c r="C76" s="149"/>
      <c r="D76" s="150"/>
      <c r="E76" s="65"/>
      <c r="F76" s="66"/>
      <c r="G76" s="67"/>
      <c r="H76" s="49"/>
    </row>
    <row r="77" spans="1:8" ht="289.8" customHeight="1" x14ac:dyDescent="0.3">
      <c r="A77" s="25" t="s">
        <v>79</v>
      </c>
      <c r="B77" s="142" t="s">
        <v>80</v>
      </c>
      <c r="C77" s="143"/>
      <c r="D77" s="144"/>
      <c r="E77" s="65"/>
      <c r="F77" s="66"/>
      <c r="G77" s="67"/>
      <c r="H77" s="49"/>
    </row>
    <row r="78" spans="1:8" ht="51.6" customHeight="1" x14ac:dyDescent="0.3">
      <c r="A78" s="25" t="s">
        <v>81</v>
      </c>
      <c r="B78" s="91" t="s">
        <v>82</v>
      </c>
      <c r="C78" s="92"/>
      <c r="D78" s="93"/>
      <c r="E78" s="65"/>
      <c r="F78" s="66"/>
      <c r="G78" s="67"/>
      <c r="H78" s="49"/>
    </row>
    <row r="79" spans="1:8" ht="54.6" customHeight="1" x14ac:dyDescent="0.3">
      <c r="A79" s="26" t="s">
        <v>83</v>
      </c>
      <c r="B79" s="91" t="s">
        <v>84</v>
      </c>
      <c r="C79" s="92"/>
      <c r="D79" s="93"/>
      <c r="E79" s="65"/>
      <c r="F79" s="66"/>
      <c r="G79" s="67"/>
      <c r="H79" s="49"/>
    </row>
    <row r="80" spans="1:8" ht="40.049999999999997" customHeight="1" x14ac:dyDescent="0.3">
      <c r="A80" s="41" t="s">
        <v>85</v>
      </c>
      <c r="B80" s="171"/>
      <c r="C80" s="171"/>
      <c r="D80" s="172"/>
      <c r="E80" s="65"/>
      <c r="F80" s="66"/>
      <c r="G80" s="67"/>
      <c r="H80" s="49"/>
    </row>
    <row r="81" spans="1:8" ht="53.4" customHeight="1" x14ac:dyDescent="0.3">
      <c r="A81" s="26" t="s">
        <v>86</v>
      </c>
      <c r="B81" s="91" t="s">
        <v>87</v>
      </c>
      <c r="C81" s="92"/>
      <c r="D81" s="93"/>
      <c r="E81" s="65"/>
      <c r="F81" s="66"/>
      <c r="G81" s="67"/>
      <c r="H81" s="49"/>
    </row>
    <row r="82" spans="1:8" ht="215.4" customHeight="1" x14ac:dyDescent="0.3">
      <c r="A82" s="27" t="s">
        <v>88</v>
      </c>
      <c r="B82" s="91" t="s">
        <v>158</v>
      </c>
      <c r="C82" s="92"/>
      <c r="D82" s="93"/>
      <c r="E82" s="65"/>
      <c r="F82" s="66"/>
      <c r="G82" s="67"/>
      <c r="H82" s="49"/>
    </row>
    <row r="83" spans="1:8" ht="54.6" customHeight="1" x14ac:dyDescent="0.3">
      <c r="A83" s="26" t="s">
        <v>89</v>
      </c>
      <c r="B83" s="91" t="s">
        <v>90</v>
      </c>
      <c r="C83" s="92"/>
      <c r="D83" s="93"/>
      <c r="E83" s="65"/>
      <c r="F83" s="66"/>
      <c r="G83" s="67"/>
      <c r="H83" s="49"/>
    </row>
    <row r="84" spans="1:8" ht="67.2" customHeight="1" x14ac:dyDescent="0.3">
      <c r="A84" s="26" t="s">
        <v>91</v>
      </c>
      <c r="B84" s="91" t="s">
        <v>92</v>
      </c>
      <c r="C84" s="92"/>
      <c r="D84" s="93"/>
      <c r="E84" s="65"/>
      <c r="F84" s="66"/>
      <c r="G84" s="67"/>
      <c r="H84" s="49"/>
    </row>
    <row r="85" spans="1:8" ht="55.2" customHeight="1" x14ac:dyDescent="0.3">
      <c r="A85" s="28" t="s">
        <v>93</v>
      </c>
      <c r="B85" s="91" t="s">
        <v>94</v>
      </c>
      <c r="C85" s="92"/>
      <c r="D85" s="93"/>
      <c r="E85" s="65"/>
      <c r="F85" s="66"/>
      <c r="G85" s="67"/>
      <c r="H85" s="49"/>
    </row>
    <row r="86" spans="1:8" ht="56.4" customHeight="1" x14ac:dyDescent="0.3">
      <c r="A86" s="29" t="s">
        <v>95</v>
      </c>
      <c r="B86" s="91" t="s">
        <v>96</v>
      </c>
      <c r="C86" s="92"/>
      <c r="D86" s="93"/>
      <c r="E86" s="65"/>
      <c r="F86" s="66"/>
      <c r="G86" s="67"/>
      <c r="H86" s="49"/>
    </row>
    <row r="87" spans="1:8" ht="40.049999999999997" customHeight="1" x14ac:dyDescent="0.3">
      <c r="A87" s="40" t="s">
        <v>97</v>
      </c>
      <c r="B87" s="167"/>
      <c r="C87" s="167"/>
      <c r="D87" s="168"/>
      <c r="E87" s="65"/>
      <c r="F87" s="66"/>
      <c r="G87" s="67"/>
      <c r="H87" s="49"/>
    </row>
    <row r="88" spans="1:8" ht="75" customHeight="1" x14ac:dyDescent="0.3">
      <c r="A88" s="27" t="s">
        <v>98</v>
      </c>
      <c r="B88" s="139" t="s">
        <v>99</v>
      </c>
      <c r="C88" s="140"/>
      <c r="D88" s="141"/>
      <c r="E88" s="65"/>
      <c r="F88" s="66"/>
      <c r="G88" s="67"/>
      <c r="H88" s="49"/>
    </row>
    <row r="89" spans="1:8" ht="75.599999999999994" customHeight="1" x14ac:dyDescent="0.3">
      <c r="A89" s="25" t="s">
        <v>100</v>
      </c>
      <c r="B89" s="142" t="s">
        <v>101</v>
      </c>
      <c r="C89" s="143"/>
      <c r="D89" s="144"/>
      <c r="E89" s="65"/>
      <c r="F89" s="66"/>
      <c r="G89" s="67"/>
      <c r="H89" s="49"/>
    </row>
    <row r="90" spans="1:8" ht="40.049999999999997" customHeight="1" x14ac:dyDescent="0.3">
      <c r="A90" s="40" t="s">
        <v>102</v>
      </c>
      <c r="B90" s="167"/>
      <c r="C90" s="167"/>
      <c r="D90" s="168"/>
      <c r="E90" s="65"/>
      <c r="F90" s="66"/>
      <c r="G90" s="67"/>
      <c r="H90" s="49"/>
    </row>
    <row r="91" spans="1:8" ht="99.6" customHeight="1" x14ac:dyDescent="0.3">
      <c r="A91" s="27" t="s">
        <v>103</v>
      </c>
      <c r="B91" s="91" t="s">
        <v>104</v>
      </c>
      <c r="C91" s="92"/>
      <c r="D91" s="93"/>
      <c r="E91" s="65"/>
      <c r="F91" s="66"/>
      <c r="G91" s="67"/>
      <c r="H91" s="49"/>
    </row>
    <row r="92" spans="1:8" ht="40.049999999999997" customHeight="1" x14ac:dyDescent="0.3">
      <c r="A92" s="40" t="s">
        <v>105</v>
      </c>
      <c r="B92" s="167"/>
      <c r="C92" s="167"/>
      <c r="D92" s="168"/>
      <c r="E92" s="65"/>
      <c r="F92" s="66"/>
      <c r="G92" s="67"/>
      <c r="H92" s="49"/>
    </row>
    <row r="93" spans="1:8" ht="89.4" customHeight="1" x14ac:dyDescent="0.3">
      <c r="A93" s="29" t="s">
        <v>106</v>
      </c>
      <c r="B93" s="142" t="s">
        <v>107</v>
      </c>
      <c r="C93" s="143"/>
      <c r="D93" s="144"/>
      <c r="E93" s="65"/>
      <c r="F93" s="66"/>
      <c r="G93" s="67"/>
      <c r="H93" s="49"/>
    </row>
    <row r="94" spans="1:8" ht="40.049999999999997" customHeight="1" x14ac:dyDescent="0.3">
      <c r="A94" s="40" t="s">
        <v>108</v>
      </c>
      <c r="B94" s="167"/>
      <c r="C94" s="167"/>
      <c r="D94" s="168"/>
      <c r="E94" s="65"/>
      <c r="F94" s="66"/>
      <c r="G94" s="67"/>
      <c r="H94" s="49"/>
    </row>
    <row r="95" spans="1:8" ht="77.400000000000006" customHeight="1" x14ac:dyDescent="0.3">
      <c r="A95" s="25" t="s">
        <v>109</v>
      </c>
      <c r="B95" s="91" t="s">
        <v>110</v>
      </c>
      <c r="C95" s="92"/>
      <c r="D95" s="93"/>
      <c r="E95" s="65"/>
      <c r="F95" s="66"/>
      <c r="G95" s="67"/>
      <c r="H95" s="49"/>
    </row>
    <row r="96" spans="1:8" ht="99.6" customHeight="1" x14ac:dyDescent="0.3">
      <c r="A96" s="25" t="s">
        <v>111</v>
      </c>
      <c r="B96" s="91" t="s">
        <v>112</v>
      </c>
      <c r="C96" s="92"/>
      <c r="D96" s="93"/>
      <c r="E96" s="65"/>
      <c r="F96" s="66"/>
      <c r="G96" s="67"/>
      <c r="H96" s="49"/>
    </row>
    <row r="97" spans="1:8" ht="56.4" customHeight="1" x14ac:dyDescent="0.3">
      <c r="A97" s="25" t="s">
        <v>113</v>
      </c>
      <c r="B97" s="91" t="s">
        <v>114</v>
      </c>
      <c r="C97" s="92"/>
      <c r="D97" s="93"/>
      <c r="E97" s="65"/>
      <c r="F97" s="66"/>
      <c r="G97" s="67"/>
      <c r="H97" s="49"/>
    </row>
    <row r="98" spans="1:8" ht="40.049999999999997" customHeight="1" x14ac:dyDescent="0.3">
      <c r="A98" s="176" t="s">
        <v>115</v>
      </c>
      <c r="B98" s="177"/>
      <c r="C98" s="177"/>
      <c r="D98" s="178"/>
      <c r="E98" s="65"/>
      <c r="F98" s="66"/>
      <c r="G98" s="67"/>
      <c r="H98" s="49"/>
    </row>
    <row r="99" spans="1:8" ht="93" customHeight="1" x14ac:dyDescent="0.3">
      <c r="A99" s="18">
        <v>5.0999999999999996</v>
      </c>
      <c r="B99" s="154" t="s">
        <v>116</v>
      </c>
      <c r="C99" s="154"/>
      <c r="D99" s="154"/>
      <c r="E99" s="65"/>
      <c r="F99" s="66"/>
      <c r="G99" s="67"/>
      <c r="H99" s="49"/>
    </row>
    <row r="100" spans="1:8" ht="40.049999999999997" customHeight="1" x14ac:dyDescent="0.3">
      <c r="A100" s="18">
        <v>5.2</v>
      </c>
      <c r="B100" s="154" t="s">
        <v>117</v>
      </c>
      <c r="C100" s="154"/>
      <c r="D100" s="154"/>
      <c r="E100" s="65"/>
      <c r="F100" s="66"/>
      <c r="G100" s="67"/>
      <c r="H100" s="49"/>
    </row>
    <row r="101" spans="1:8" ht="73.8" customHeight="1" x14ac:dyDescent="0.3">
      <c r="A101" s="18">
        <v>5.3</v>
      </c>
      <c r="B101" s="154" t="s">
        <v>171</v>
      </c>
      <c r="C101" s="154"/>
      <c r="D101" s="154"/>
      <c r="E101" s="65"/>
      <c r="F101" s="66"/>
      <c r="G101" s="67"/>
      <c r="H101" s="49"/>
    </row>
    <row r="102" spans="1:8" ht="77.400000000000006" customHeight="1" x14ac:dyDescent="0.3">
      <c r="A102" s="18">
        <v>5.4</v>
      </c>
      <c r="B102" s="154" t="s">
        <v>170</v>
      </c>
      <c r="C102" s="154"/>
      <c r="D102" s="154"/>
      <c r="E102" s="65"/>
      <c r="F102" s="66"/>
      <c r="G102" s="67"/>
      <c r="H102" s="49"/>
    </row>
    <row r="103" spans="1:8" ht="40.049999999999997" customHeight="1" x14ac:dyDescent="0.3">
      <c r="A103" s="155" t="s">
        <v>119</v>
      </c>
      <c r="B103" s="156"/>
      <c r="C103" s="156"/>
      <c r="D103" s="156"/>
      <c r="E103" s="156"/>
      <c r="F103" s="156"/>
      <c r="G103" s="156"/>
      <c r="H103" s="157"/>
    </row>
    <row r="104" spans="1:8" ht="40.049999999999997" customHeight="1" x14ac:dyDescent="0.3">
      <c r="A104" s="158" t="s">
        <v>169</v>
      </c>
      <c r="B104" s="159"/>
      <c r="C104" s="159"/>
      <c r="D104" s="160"/>
      <c r="E104" s="65"/>
      <c r="F104" s="66"/>
      <c r="G104" s="67"/>
      <c r="H104" s="49"/>
    </row>
    <row r="105" spans="1:8" ht="256.8" customHeight="1" x14ac:dyDescent="0.3">
      <c r="A105" s="91" t="s">
        <v>121</v>
      </c>
      <c r="B105" s="92"/>
      <c r="C105" s="92"/>
      <c r="D105" s="93"/>
      <c r="E105" s="65"/>
      <c r="F105" s="66"/>
      <c r="G105" s="67"/>
      <c r="H105" s="49"/>
    </row>
    <row r="106" spans="1:8" ht="40.049999999999997" customHeight="1" x14ac:dyDescent="0.3">
      <c r="A106" s="161" t="s">
        <v>122</v>
      </c>
      <c r="B106" s="162"/>
      <c r="C106" s="162"/>
      <c r="D106" s="163"/>
      <c r="E106" s="108">
        <f>E35</f>
        <v>0</v>
      </c>
      <c r="F106" s="109"/>
      <c r="G106" s="110"/>
      <c r="H106" s="49"/>
    </row>
    <row r="107" spans="1:8" ht="40.049999999999997" customHeight="1" x14ac:dyDescent="0.3">
      <c r="A107" s="161" t="s">
        <v>123</v>
      </c>
      <c r="B107" s="162"/>
      <c r="C107" s="162"/>
      <c r="D107" s="163"/>
      <c r="E107" s="108">
        <f>G35</f>
        <v>0</v>
      </c>
      <c r="F107" s="109"/>
      <c r="G107" s="110"/>
      <c r="H107" s="50"/>
    </row>
    <row r="108" spans="1:8" ht="40.049999999999997" customHeight="1" x14ac:dyDescent="0.3">
      <c r="A108" s="161" t="s">
        <v>124</v>
      </c>
      <c r="B108" s="162"/>
      <c r="C108" s="162"/>
      <c r="D108" s="163"/>
      <c r="E108" s="164">
        <f>E8</f>
        <v>0</v>
      </c>
      <c r="F108" s="165"/>
      <c r="G108" s="166"/>
      <c r="H108" s="54"/>
    </row>
    <row r="109" spans="1:8" ht="40.049999999999997" customHeight="1" x14ac:dyDescent="0.3">
      <c r="A109" s="151" t="s">
        <v>125</v>
      </c>
      <c r="B109" s="152"/>
      <c r="C109" s="152"/>
      <c r="D109" s="153"/>
      <c r="E109" s="164">
        <f>(E108+(8.245*E106)+(0.748*E107))*B4</f>
        <v>0</v>
      </c>
      <c r="F109" s="165"/>
      <c r="G109" s="166"/>
      <c r="H109" s="54"/>
    </row>
  </sheetData>
  <sheetProtection algorithmName="SHA-512" hashValue="V8raFcJz7x9wntA20L91vQX1y05xllDZI9uT9XTFv+9jlBrtJHOiXcuO3ixogZXB2cR26cXzv93ld/rvjWg1XQ==" saltValue="hAnxoN6yqqLFGx8gWw8Wvw==" spinCount="100000" sheet="1" objects="1" scenarios="1"/>
  <mergeCells count="191">
    <mergeCell ref="A108:D108"/>
    <mergeCell ref="A109:D109"/>
    <mergeCell ref="B102:D102"/>
    <mergeCell ref="A104:D104"/>
    <mergeCell ref="A105:D105"/>
    <mergeCell ref="A106:D106"/>
    <mergeCell ref="A107:D107"/>
    <mergeCell ref="E104:G104"/>
    <mergeCell ref="E105:G105"/>
    <mergeCell ref="E106:G106"/>
    <mergeCell ref="E107:G107"/>
    <mergeCell ref="E108:G108"/>
    <mergeCell ref="E109:G109"/>
    <mergeCell ref="A103:H103"/>
    <mergeCell ref="B101:D101"/>
    <mergeCell ref="B91:D91"/>
    <mergeCell ref="B93:D93"/>
    <mergeCell ref="B95:D95"/>
    <mergeCell ref="B96:D96"/>
    <mergeCell ref="B97:D97"/>
    <mergeCell ref="A98:D98"/>
    <mergeCell ref="B99:D99"/>
    <mergeCell ref="B100:D100"/>
    <mergeCell ref="B90:D90"/>
    <mergeCell ref="B92:D92"/>
    <mergeCell ref="B94:D94"/>
    <mergeCell ref="B89:D89"/>
    <mergeCell ref="B78:D78"/>
    <mergeCell ref="B79:D79"/>
    <mergeCell ref="B81:D81"/>
    <mergeCell ref="B82:D82"/>
    <mergeCell ref="B83:D83"/>
    <mergeCell ref="B84:D84"/>
    <mergeCell ref="B85:D85"/>
    <mergeCell ref="B86:D86"/>
    <mergeCell ref="B88:D88"/>
    <mergeCell ref="B80:D80"/>
    <mergeCell ref="B87:D87"/>
    <mergeCell ref="B77:D77"/>
    <mergeCell ref="B64:D64"/>
    <mergeCell ref="B65:D65"/>
    <mergeCell ref="B66:D66"/>
    <mergeCell ref="B68:D68"/>
    <mergeCell ref="B72:D72"/>
    <mergeCell ref="B73:D73"/>
    <mergeCell ref="B74:D74"/>
    <mergeCell ref="B76:D76"/>
    <mergeCell ref="B63:D63"/>
    <mergeCell ref="B67:D67"/>
    <mergeCell ref="B75:D75"/>
    <mergeCell ref="B62:D62"/>
    <mergeCell ref="B40:C40"/>
    <mergeCell ref="B41:C41"/>
    <mergeCell ref="B42:C42"/>
    <mergeCell ref="B43:C43"/>
    <mergeCell ref="B44:C44"/>
    <mergeCell ref="B45:D45"/>
    <mergeCell ref="A46:D46"/>
    <mergeCell ref="A58:D58"/>
    <mergeCell ref="B59:D59"/>
    <mergeCell ref="A60:D60"/>
    <mergeCell ref="B61:D61"/>
    <mergeCell ref="B39:C39"/>
    <mergeCell ref="B27:D27"/>
    <mergeCell ref="B28:D28"/>
    <mergeCell ref="B29:D29"/>
    <mergeCell ref="B30:D30"/>
    <mergeCell ref="B31:D31"/>
    <mergeCell ref="A33:D33"/>
    <mergeCell ref="B34:C34"/>
    <mergeCell ref="B35:C35"/>
    <mergeCell ref="B36:C36"/>
    <mergeCell ref="B37:C37"/>
    <mergeCell ref="B38:C38"/>
    <mergeCell ref="B32:D32"/>
    <mergeCell ref="E7:G7"/>
    <mergeCell ref="E8:G8"/>
    <mergeCell ref="E10:G10"/>
    <mergeCell ref="B7:D7"/>
    <mergeCell ref="B8:D8"/>
    <mergeCell ref="B10:D10"/>
    <mergeCell ref="B11:D11"/>
    <mergeCell ref="B12:D12"/>
    <mergeCell ref="B26:D26"/>
    <mergeCell ref="B14:D14"/>
    <mergeCell ref="B15:D15"/>
    <mergeCell ref="A16:D16"/>
    <mergeCell ref="B17:D17"/>
    <mergeCell ref="B18:D18"/>
    <mergeCell ref="B19:D19"/>
    <mergeCell ref="B20:D20"/>
    <mergeCell ref="B21:D21"/>
    <mergeCell ref="B24:D24"/>
    <mergeCell ref="B25:D25"/>
    <mergeCell ref="B9:D9"/>
    <mergeCell ref="E9:G9"/>
    <mergeCell ref="E17:G17"/>
    <mergeCell ref="E18:G18"/>
    <mergeCell ref="E19:G19"/>
    <mergeCell ref="B1:D1"/>
    <mergeCell ref="B2:D2"/>
    <mergeCell ref="B3:D3"/>
    <mergeCell ref="B4:D4"/>
    <mergeCell ref="B5:D5"/>
    <mergeCell ref="B6:D6"/>
    <mergeCell ref="E1:G1"/>
    <mergeCell ref="E2:G2"/>
    <mergeCell ref="E3:G3"/>
    <mergeCell ref="E4:G4"/>
    <mergeCell ref="E5:G5"/>
    <mergeCell ref="E6:G6"/>
    <mergeCell ref="E20:G20"/>
    <mergeCell ref="E21:G21"/>
    <mergeCell ref="E11:G11"/>
    <mergeCell ref="E12:G12"/>
    <mergeCell ref="E14:G14"/>
    <mergeCell ref="E15:G15"/>
    <mergeCell ref="E16:G16"/>
    <mergeCell ref="E59:G59"/>
    <mergeCell ref="E46:G46"/>
    <mergeCell ref="E28:G28"/>
    <mergeCell ref="E29:G29"/>
    <mergeCell ref="E30:G30"/>
    <mergeCell ref="E31:G31"/>
    <mergeCell ref="E33:G33"/>
    <mergeCell ref="E22:F22"/>
    <mergeCell ref="E25:G25"/>
    <mergeCell ref="E26:G26"/>
    <mergeCell ref="E27:G27"/>
    <mergeCell ref="E32:G32"/>
    <mergeCell ref="E73:G73"/>
    <mergeCell ref="E74:G74"/>
    <mergeCell ref="E75:G75"/>
    <mergeCell ref="E65:G65"/>
    <mergeCell ref="E66:G66"/>
    <mergeCell ref="E67:G67"/>
    <mergeCell ref="E68:G68"/>
    <mergeCell ref="E60:G60"/>
    <mergeCell ref="E61:G61"/>
    <mergeCell ref="E62:G62"/>
    <mergeCell ref="E63:G63"/>
    <mergeCell ref="E64:G64"/>
    <mergeCell ref="E70:F71"/>
    <mergeCell ref="G70:G71"/>
    <mergeCell ref="E81:G81"/>
    <mergeCell ref="E82:G82"/>
    <mergeCell ref="E83:G83"/>
    <mergeCell ref="E84:G84"/>
    <mergeCell ref="E85:G85"/>
    <mergeCell ref="E76:G76"/>
    <mergeCell ref="E77:G77"/>
    <mergeCell ref="E78:G78"/>
    <mergeCell ref="E79:G79"/>
    <mergeCell ref="E80:G80"/>
    <mergeCell ref="E98:G98"/>
    <mergeCell ref="E99:G99"/>
    <mergeCell ref="E100:G100"/>
    <mergeCell ref="E91:G91"/>
    <mergeCell ref="E92:G92"/>
    <mergeCell ref="E93:G93"/>
    <mergeCell ref="E94:G94"/>
    <mergeCell ref="E95:G95"/>
    <mergeCell ref="E86:G86"/>
    <mergeCell ref="E87:G87"/>
    <mergeCell ref="E88:G88"/>
    <mergeCell ref="E89:G89"/>
    <mergeCell ref="E90:G90"/>
    <mergeCell ref="H22:H23"/>
    <mergeCell ref="A13:H13"/>
    <mergeCell ref="H34:H44"/>
    <mergeCell ref="H47:H57"/>
    <mergeCell ref="A68:A71"/>
    <mergeCell ref="H69:H71"/>
    <mergeCell ref="E101:G101"/>
    <mergeCell ref="E102:G102"/>
    <mergeCell ref="A22:A23"/>
    <mergeCell ref="B22:D23"/>
    <mergeCell ref="E23:F23"/>
    <mergeCell ref="E24:G24"/>
    <mergeCell ref="E34:F34"/>
    <mergeCell ref="E35:F44"/>
    <mergeCell ref="G35:G44"/>
    <mergeCell ref="E45:G45"/>
    <mergeCell ref="E48:E57"/>
    <mergeCell ref="F48:F57"/>
    <mergeCell ref="G48:G57"/>
    <mergeCell ref="E58:G58"/>
    <mergeCell ref="E69:F69"/>
    <mergeCell ref="E72:G72"/>
    <mergeCell ref="E96:G96"/>
    <mergeCell ref="E97:G97"/>
  </mergeCells>
  <hyperlinks>
    <hyperlink ref="A79" display="4.5.4.3"/>
    <hyperlink ref="A82" display="4.5.5.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00"/>
  <sheetViews>
    <sheetView showGridLines="0" zoomScale="55" zoomScaleNormal="55" workbookViewId="0">
      <pane ySplit="1" topLeftCell="A2" activePane="bottomLeft" state="frozen"/>
      <selection pane="bottomLeft" activeCell="E9" sqref="E9:G9"/>
    </sheetView>
  </sheetViews>
  <sheetFormatPr defaultRowHeight="23.4" x14ac:dyDescent="0.3"/>
  <cols>
    <col min="1" max="1" width="74.33203125" style="6" bestFit="1" customWidth="1"/>
    <col min="2" max="2" width="61" style="15" customWidth="1"/>
    <col min="3" max="3" width="61.21875" style="15" customWidth="1"/>
    <col min="4" max="4" width="61.44140625" style="15" customWidth="1"/>
    <col min="5" max="5" width="45.5546875" style="6" customWidth="1"/>
    <col min="6" max="6" width="41.33203125" style="6" customWidth="1"/>
    <col min="7" max="7" width="50.21875" style="6" customWidth="1"/>
    <col min="8" max="8" width="74.33203125" style="34" customWidth="1"/>
    <col min="9" max="16384" width="8.88671875" style="6"/>
  </cols>
  <sheetData>
    <row r="1" spans="1:8" s="33" customFormat="1" ht="33.6" x14ac:dyDescent="0.3">
      <c r="A1" s="31" t="s">
        <v>0</v>
      </c>
      <c r="B1" s="105" t="s">
        <v>1</v>
      </c>
      <c r="C1" s="106"/>
      <c r="D1" s="107"/>
      <c r="E1" s="105" t="s">
        <v>2</v>
      </c>
      <c r="F1" s="106"/>
      <c r="G1" s="107"/>
      <c r="H1" s="32" t="s">
        <v>3</v>
      </c>
    </row>
    <row r="2" spans="1:8" x14ac:dyDescent="0.3">
      <c r="A2" s="14"/>
      <c r="B2" s="108"/>
      <c r="C2" s="109"/>
      <c r="D2" s="110"/>
      <c r="E2" s="108"/>
      <c r="F2" s="109"/>
      <c r="G2" s="110"/>
      <c r="H2" s="8"/>
    </row>
    <row r="3" spans="1:8" ht="79.2" customHeight="1" x14ac:dyDescent="0.3">
      <c r="A3" s="7" t="s">
        <v>4</v>
      </c>
      <c r="B3" s="108" t="s">
        <v>152</v>
      </c>
      <c r="C3" s="109"/>
      <c r="D3" s="110"/>
      <c r="E3" s="111"/>
      <c r="F3" s="112"/>
      <c r="G3" s="113"/>
      <c r="H3" s="8"/>
    </row>
    <row r="4" spans="1:8" ht="40.049999999999997" customHeight="1" x14ac:dyDescent="0.3">
      <c r="A4" s="9" t="s">
        <v>5</v>
      </c>
      <c r="B4" s="65">
        <v>6</v>
      </c>
      <c r="C4" s="66"/>
      <c r="D4" s="67"/>
      <c r="E4" s="65"/>
      <c r="F4" s="66"/>
      <c r="G4" s="67"/>
      <c r="H4" s="49"/>
    </row>
    <row r="5" spans="1:8" ht="40.049999999999997" customHeight="1" x14ac:dyDescent="0.3">
      <c r="A5" s="10" t="s">
        <v>6</v>
      </c>
      <c r="B5" s="124">
        <v>21801003015</v>
      </c>
      <c r="C5" s="125"/>
      <c r="D5" s="126"/>
      <c r="E5" s="114"/>
      <c r="F5" s="115"/>
      <c r="G5" s="116"/>
      <c r="H5" s="52"/>
    </row>
    <row r="6" spans="1:8" ht="40.049999999999997" customHeight="1" x14ac:dyDescent="0.3">
      <c r="A6" s="37" t="s">
        <v>7</v>
      </c>
      <c r="B6" s="108"/>
      <c r="C6" s="109"/>
      <c r="D6" s="110"/>
      <c r="E6" s="117"/>
      <c r="F6" s="118"/>
      <c r="G6" s="119"/>
      <c r="H6" s="50"/>
    </row>
    <row r="7" spans="1:8" ht="40.049999999999997" customHeight="1" x14ac:dyDescent="0.3">
      <c r="A7" s="37" t="s">
        <v>8</v>
      </c>
      <c r="B7" s="127"/>
      <c r="C7" s="128"/>
      <c r="D7" s="129"/>
      <c r="E7" s="117"/>
      <c r="F7" s="118"/>
      <c r="G7" s="119"/>
      <c r="H7" s="50"/>
    </row>
    <row r="8" spans="1:8" ht="40.049999999999997" customHeight="1" x14ac:dyDescent="0.3">
      <c r="A8" s="11" t="s">
        <v>167</v>
      </c>
      <c r="B8" s="130"/>
      <c r="C8" s="131"/>
      <c r="D8" s="132"/>
      <c r="E8" s="120"/>
      <c r="F8" s="121"/>
      <c r="G8" s="122"/>
      <c r="H8" s="53"/>
    </row>
    <row r="9" spans="1:8" ht="40.049999999999997" customHeight="1" x14ac:dyDescent="0.3">
      <c r="A9" s="11" t="s">
        <v>166</v>
      </c>
      <c r="B9" s="133"/>
      <c r="C9" s="134"/>
      <c r="D9" s="135"/>
      <c r="E9" s="133">
        <f>E8*B4</f>
        <v>0</v>
      </c>
      <c r="F9" s="134"/>
      <c r="G9" s="135"/>
      <c r="H9" s="53"/>
    </row>
    <row r="10" spans="1:8" ht="40.049999999999997" customHeight="1" x14ac:dyDescent="0.3">
      <c r="A10" s="37" t="s">
        <v>9</v>
      </c>
      <c r="B10" s="108" t="s">
        <v>173</v>
      </c>
      <c r="C10" s="109"/>
      <c r="D10" s="110"/>
      <c r="E10" s="117"/>
      <c r="F10" s="118"/>
      <c r="G10" s="119"/>
      <c r="H10" s="50"/>
    </row>
    <row r="11" spans="1:8" ht="40.049999999999997" customHeight="1" x14ac:dyDescent="0.3">
      <c r="A11" s="37" t="s">
        <v>10</v>
      </c>
      <c r="B11" s="108"/>
      <c r="C11" s="109"/>
      <c r="D11" s="110"/>
      <c r="E11" s="117"/>
      <c r="F11" s="118"/>
      <c r="G11" s="119"/>
      <c r="H11" s="50"/>
    </row>
    <row r="12" spans="1:8" ht="40.049999999999997" customHeight="1" x14ac:dyDescent="0.3">
      <c r="A12" s="37" t="s">
        <v>11</v>
      </c>
      <c r="B12" s="108" t="s">
        <v>12</v>
      </c>
      <c r="C12" s="109"/>
      <c r="D12" s="110"/>
      <c r="E12" s="117"/>
      <c r="F12" s="118"/>
      <c r="G12" s="119"/>
      <c r="H12" s="50"/>
    </row>
    <row r="13" spans="1:8" ht="40.049999999999997" customHeight="1" x14ac:dyDescent="0.3">
      <c r="A13" s="123" t="s">
        <v>13</v>
      </c>
      <c r="B13" s="123"/>
      <c r="C13" s="123"/>
      <c r="D13" s="123"/>
      <c r="E13" s="123"/>
      <c r="F13" s="123"/>
      <c r="G13" s="123"/>
      <c r="H13" s="123"/>
    </row>
    <row r="14" spans="1:8" ht="40.049999999999997" customHeight="1" x14ac:dyDescent="0.3">
      <c r="A14" s="8" t="s">
        <v>147</v>
      </c>
      <c r="B14" s="108"/>
      <c r="C14" s="109"/>
      <c r="D14" s="110"/>
      <c r="E14" s="117"/>
      <c r="F14" s="118"/>
      <c r="G14" s="119"/>
      <c r="H14" s="50"/>
    </row>
    <row r="15" spans="1:8" ht="40.049999999999997" customHeight="1" x14ac:dyDescent="0.3">
      <c r="A15" s="8" t="s">
        <v>148</v>
      </c>
      <c r="B15" s="111"/>
      <c r="C15" s="112"/>
      <c r="D15" s="113"/>
      <c r="E15" s="65"/>
      <c r="F15" s="66"/>
      <c r="G15" s="67"/>
      <c r="H15" s="49"/>
    </row>
    <row r="16" spans="1:8" ht="40.049999999999997" customHeight="1" x14ac:dyDescent="0.3">
      <c r="A16" s="99" t="s">
        <v>16</v>
      </c>
      <c r="B16" s="100"/>
      <c r="C16" s="100"/>
      <c r="D16" s="101"/>
      <c r="E16" s="65"/>
      <c r="F16" s="66"/>
      <c r="G16" s="67"/>
      <c r="H16" s="49"/>
    </row>
    <row r="17" spans="1:8" ht="40.049999999999997" customHeight="1" x14ac:dyDescent="0.3">
      <c r="A17" s="18" t="s">
        <v>17</v>
      </c>
      <c r="B17" s="91">
        <v>15</v>
      </c>
      <c r="C17" s="92"/>
      <c r="D17" s="93"/>
      <c r="E17" s="65"/>
      <c r="F17" s="66"/>
      <c r="G17" s="67"/>
      <c r="H17" s="49"/>
    </row>
    <row r="18" spans="1:8" ht="40.049999999999997" customHeight="1" x14ac:dyDescent="0.3">
      <c r="A18" s="18" t="s">
        <v>18</v>
      </c>
      <c r="B18" s="91" t="s">
        <v>19</v>
      </c>
      <c r="C18" s="92"/>
      <c r="D18" s="93"/>
      <c r="E18" s="65"/>
      <c r="F18" s="66"/>
      <c r="G18" s="67"/>
      <c r="H18" s="49"/>
    </row>
    <row r="19" spans="1:8" ht="40.049999999999997" customHeight="1" x14ac:dyDescent="0.3">
      <c r="A19" s="18" t="s">
        <v>20</v>
      </c>
      <c r="B19" s="91" t="s">
        <v>21</v>
      </c>
      <c r="C19" s="92"/>
      <c r="D19" s="93"/>
      <c r="E19" s="65"/>
      <c r="F19" s="66"/>
      <c r="G19" s="67"/>
      <c r="H19" s="49"/>
    </row>
    <row r="20" spans="1:8" ht="40.049999999999997" customHeight="1" x14ac:dyDescent="0.3">
      <c r="A20" s="18" t="s">
        <v>22</v>
      </c>
      <c r="B20" s="91" t="s">
        <v>23</v>
      </c>
      <c r="C20" s="92"/>
      <c r="D20" s="93"/>
      <c r="E20" s="65"/>
      <c r="F20" s="66"/>
      <c r="G20" s="67"/>
      <c r="H20" s="49"/>
    </row>
    <row r="21" spans="1:8" ht="40.049999999999997" customHeight="1" x14ac:dyDescent="0.3">
      <c r="A21" s="18" t="s">
        <v>24</v>
      </c>
      <c r="B21" s="91" t="s">
        <v>23</v>
      </c>
      <c r="C21" s="92"/>
      <c r="D21" s="93"/>
      <c r="E21" s="65"/>
      <c r="F21" s="66"/>
      <c r="G21" s="67"/>
      <c r="H21" s="49"/>
    </row>
    <row r="22" spans="1:8" ht="59.4" customHeight="1" x14ac:dyDescent="0.3">
      <c r="A22" s="60" t="s">
        <v>25</v>
      </c>
      <c r="B22" s="85" t="s">
        <v>161</v>
      </c>
      <c r="C22" s="86"/>
      <c r="D22" s="87"/>
      <c r="E22" s="71" t="s">
        <v>165</v>
      </c>
      <c r="F22" s="72"/>
      <c r="G22" s="16" t="s">
        <v>162</v>
      </c>
      <c r="H22" s="57"/>
    </row>
    <row r="23" spans="1:8" ht="40.049999999999997" customHeight="1" x14ac:dyDescent="0.3">
      <c r="A23" s="62"/>
      <c r="B23" s="88"/>
      <c r="C23" s="89"/>
      <c r="D23" s="90"/>
      <c r="E23" s="65"/>
      <c r="F23" s="67"/>
      <c r="G23" s="49"/>
      <c r="H23" s="58"/>
    </row>
    <row r="24" spans="1:8" ht="40.049999999999997" customHeight="1" x14ac:dyDescent="0.3">
      <c r="A24" s="35" t="s">
        <v>26</v>
      </c>
      <c r="B24" s="91" t="s">
        <v>27</v>
      </c>
      <c r="C24" s="92"/>
      <c r="D24" s="93"/>
      <c r="E24" s="65"/>
      <c r="F24" s="66"/>
      <c r="G24" s="67"/>
      <c r="H24" s="49"/>
    </row>
    <row r="25" spans="1:8" ht="40.049999999999997" customHeight="1" x14ac:dyDescent="0.3">
      <c r="A25" s="35" t="s">
        <v>28</v>
      </c>
      <c r="B25" s="91" t="s">
        <v>29</v>
      </c>
      <c r="C25" s="92"/>
      <c r="D25" s="93"/>
      <c r="E25" s="65"/>
      <c r="F25" s="66"/>
      <c r="G25" s="67"/>
      <c r="H25" s="49"/>
    </row>
    <row r="26" spans="1:8" ht="40.049999999999997" customHeight="1" x14ac:dyDescent="0.3">
      <c r="A26" s="35" t="s">
        <v>30</v>
      </c>
      <c r="B26" s="91" t="s">
        <v>31</v>
      </c>
      <c r="C26" s="92"/>
      <c r="D26" s="93"/>
      <c r="E26" s="65"/>
      <c r="F26" s="66"/>
      <c r="G26" s="67"/>
      <c r="H26" s="49"/>
    </row>
    <row r="27" spans="1:8" ht="40.049999999999997" customHeight="1" x14ac:dyDescent="0.3">
      <c r="A27" s="35" t="s">
        <v>32</v>
      </c>
      <c r="B27" s="91">
        <v>125</v>
      </c>
      <c r="C27" s="92"/>
      <c r="D27" s="93"/>
      <c r="E27" s="65"/>
      <c r="F27" s="66"/>
      <c r="G27" s="67"/>
      <c r="H27" s="49"/>
    </row>
    <row r="28" spans="1:8" ht="40.049999999999997" customHeight="1" x14ac:dyDescent="0.3">
      <c r="A28" s="35" t="s">
        <v>33</v>
      </c>
      <c r="B28" s="91">
        <v>30</v>
      </c>
      <c r="C28" s="92"/>
      <c r="D28" s="93"/>
      <c r="E28" s="65"/>
      <c r="F28" s="66"/>
      <c r="G28" s="67"/>
      <c r="H28" s="49"/>
    </row>
    <row r="29" spans="1:8" ht="40.049999999999997" customHeight="1" x14ac:dyDescent="0.3">
      <c r="A29" s="35" t="s">
        <v>34</v>
      </c>
      <c r="B29" s="91">
        <v>50</v>
      </c>
      <c r="C29" s="92"/>
      <c r="D29" s="93"/>
      <c r="E29" s="65"/>
      <c r="F29" s="66"/>
      <c r="G29" s="67"/>
      <c r="H29" s="49"/>
    </row>
    <row r="30" spans="1:8" ht="40.049999999999997" customHeight="1" x14ac:dyDescent="0.3">
      <c r="A30" s="19" t="s">
        <v>35</v>
      </c>
      <c r="B30" s="91" t="s">
        <v>149</v>
      </c>
      <c r="C30" s="92"/>
      <c r="D30" s="93"/>
      <c r="E30" s="65"/>
      <c r="F30" s="66"/>
      <c r="G30" s="67"/>
      <c r="H30" s="49"/>
    </row>
    <row r="31" spans="1:8" ht="40.049999999999997" customHeight="1" x14ac:dyDescent="0.3">
      <c r="A31" s="20" t="s">
        <v>37</v>
      </c>
      <c r="B31" s="96"/>
      <c r="C31" s="97"/>
      <c r="D31" s="98"/>
      <c r="E31" s="102"/>
      <c r="F31" s="103"/>
      <c r="G31" s="104"/>
      <c r="H31" s="50"/>
    </row>
    <row r="32" spans="1:8" ht="40.049999999999997" customHeight="1" x14ac:dyDescent="0.3">
      <c r="A32" s="42" t="s">
        <v>163</v>
      </c>
      <c r="B32" s="136" t="s">
        <v>164</v>
      </c>
      <c r="C32" s="136"/>
      <c r="D32" s="136"/>
      <c r="E32" s="173"/>
      <c r="F32" s="174"/>
      <c r="G32" s="175"/>
      <c r="H32" s="50"/>
    </row>
    <row r="33" spans="1:8" ht="40.049999999999997" customHeight="1" x14ac:dyDescent="0.3">
      <c r="A33" s="99" t="s">
        <v>38</v>
      </c>
      <c r="B33" s="100"/>
      <c r="C33" s="100"/>
      <c r="D33" s="101"/>
      <c r="E33" s="68"/>
      <c r="F33" s="69"/>
      <c r="G33" s="70"/>
      <c r="H33" s="49"/>
    </row>
    <row r="34" spans="1:8" ht="40.049999999999997" customHeight="1" x14ac:dyDescent="0.3">
      <c r="A34" s="21" t="s">
        <v>39</v>
      </c>
      <c r="B34" s="63" t="s">
        <v>40</v>
      </c>
      <c r="C34" s="64"/>
      <c r="D34" s="21" t="s">
        <v>157</v>
      </c>
      <c r="E34" s="71" t="s">
        <v>155</v>
      </c>
      <c r="F34" s="72"/>
      <c r="G34" s="16" t="s">
        <v>156</v>
      </c>
      <c r="H34" s="49"/>
    </row>
    <row r="35" spans="1:8" ht="40.049999999999997" customHeight="1" x14ac:dyDescent="0.3">
      <c r="A35" s="22">
        <v>3</v>
      </c>
      <c r="B35" s="94">
        <v>21</v>
      </c>
      <c r="C35" s="95"/>
      <c r="D35" s="22">
        <v>51</v>
      </c>
      <c r="E35" s="73"/>
      <c r="F35" s="74"/>
      <c r="G35" s="79"/>
      <c r="H35" s="57"/>
    </row>
    <row r="36" spans="1:8" ht="40.049999999999997" customHeight="1" x14ac:dyDescent="0.3">
      <c r="A36" s="23">
        <v>5</v>
      </c>
      <c r="B36" s="96">
        <v>30</v>
      </c>
      <c r="C36" s="98"/>
      <c r="D36" s="23">
        <v>60</v>
      </c>
      <c r="E36" s="75"/>
      <c r="F36" s="76"/>
      <c r="G36" s="80"/>
      <c r="H36" s="59"/>
    </row>
    <row r="37" spans="1:8" ht="40.049999999999997" customHeight="1" x14ac:dyDescent="0.3">
      <c r="A37" s="22">
        <v>10</v>
      </c>
      <c r="B37" s="94">
        <v>50</v>
      </c>
      <c r="C37" s="95"/>
      <c r="D37" s="22">
        <v>89</v>
      </c>
      <c r="E37" s="75"/>
      <c r="F37" s="76"/>
      <c r="G37" s="80"/>
      <c r="H37" s="59"/>
    </row>
    <row r="38" spans="1:8" ht="40.049999999999997" customHeight="1" x14ac:dyDescent="0.3">
      <c r="A38" s="24">
        <v>15</v>
      </c>
      <c r="B38" s="137">
        <v>58</v>
      </c>
      <c r="C38" s="138"/>
      <c r="D38" s="24">
        <v>161</v>
      </c>
      <c r="E38" s="75"/>
      <c r="F38" s="76"/>
      <c r="G38" s="80"/>
      <c r="H38" s="59"/>
    </row>
    <row r="39" spans="1:8" ht="40.049999999999997" customHeight="1" x14ac:dyDescent="0.3">
      <c r="A39" s="22">
        <v>25</v>
      </c>
      <c r="B39" s="94">
        <v>74</v>
      </c>
      <c r="C39" s="95"/>
      <c r="D39" s="22">
        <v>283</v>
      </c>
      <c r="E39" s="77"/>
      <c r="F39" s="78"/>
      <c r="G39" s="81"/>
      <c r="H39" s="58"/>
    </row>
    <row r="40" spans="1:8" ht="69.599999999999994" customHeight="1" x14ac:dyDescent="0.3">
      <c r="A40" s="22" t="s">
        <v>42</v>
      </c>
      <c r="B40" s="91" t="s">
        <v>43</v>
      </c>
      <c r="C40" s="92"/>
      <c r="D40" s="93"/>
      <c r="E40" s="65"/>
      <c r="F40" s="66"/>
      <c r="G40" s="67"/>
      <c r="H40" s="49"/>
    </row>
    <row r="41" spans="1:8" ht="40.049999999999997" customHeight="1" x14ac:dyDescent="0.3">
      <c r="A41" s="99" t="s">
        <v>44</v>
      </c>
      <c r="B41" s="100"/>
      <c r="C41" s="100"/>
      <c r="D41" s="101"/>
      <c r="E41" s="65"/>
      <c r="F41" s="66"/>
      <c r="G41" s="67"/>
      <c r="H41" s="49"/>
    </row>
    <row r="42" spans="1:8" ht="61.95" customHeight="1" x14ac:dyDescent="0.3">
      <c r="A42" s="21" t="s">
        <v>39</v>
      </c>
      <c r="B42" s="21" t="s">
        <v>45</v>
      </c>
      <c r="C42" s="21" t="s">
        <v>46</v>
      </c>
      <c r="D42" s="21" t="s">
        <v>47</v>
      </c>
      <c r="E42" s="21" t="s">
        <v>45</v>
      </c>
      <c r="F42" s="21" t="s">
        <v>46</v>
      </c>
      <c r="G42" s="21" t="s">
        <v>47</v>
      </c>
      <c r="H42" s="57"/>
    </row>
    <row r="43" spans="1:8" ht="40.049999999999997" customHeight="1" x14ac:dyDescent="0.3">
      <c r="A43" s="22">
        <v>3</v>
      </c>
      <c r="B43" s="22">
        <v>150</v>
      </c>
      <c r="C43" s="22">
        <v>700</v>
      </c>
      <c r="D43" s="22">
        <v>480</v>
      </c>
      <c r="E43" s="79"/>
      <c r="F43" s="79"/>
      <c r="G43" s="79"/>
      <c r="H43" s="59"/>
    </row>
    <row r="44" spans="1:8" ht="40.049999999999997" customHeight="1" x14ac:dyDescent="0.3">
      <c r="A44" s="23">
        <v>5</v>
      </c>
      <c r="B44" s="23">
        <v>170</v>
      </c>
      <c r="C44" s="23">
        <v>750</v>
      </c>
      <c r="D44" s="23">
        <v>500</v>
      </c>
      <c r="E44" s="80"/>
      <c r="F44" s="80"/>
      <c r="G44" s="80"/>
      <c r="H44" s="59"/>
    </row>
    <row r="45" spans="1:8" ht="40.049999999999997" customHeight="1" x14ac:dyDescent="0.3">
      <c r="A45" s="22">
        <v>10</v>
      </c>
      <c r="B45" s="22">
        <v>204</v>
      </c>
      <c r="C45" s="22">
        <v>863</v>
      </c>
      <c r="D45" s="22">
        <v>558</v>
      </c>
      <c r="E45" s="80"/>
      <c r="F45" s="80"/>
      <c r="G45" s="80"/>
      <c r="H45" s="59"/>
    </row>
    <row r="46" spans="1:8" ht="40.049999999999997" customHeight="1" x14ac:dyDescent="0.3">
      <c r="A46" s="24">
        <v>15</v>
      </c>
      <c r="B46" s="24">
        <v>261</v>
      </c>
      <c r="C46" s="24">
        <v>888</v>
      </c>
      <c r="D46" s="24">
        <v>584</v>
      </c>
      <c r="E46" s="80"/>
      <c r="F46" s="80"/>
      <c r="G46" s="80"/>
      <c r="H46" s="59"/>
    </row>
    <row r="47" spans="1:8" ht="40.049999999999997" customHeight="1" x14ac:dyDescent="0.3">
      <c r="A47" s="22">
        <v>25</v>
      </c>
      <c r="B47" s="22">
        <v>318</v>
      </c>
      <c r="C47" s="22">
        <v>914</v>
      </c>
      <c r="D47" s="22">
        <v>609</v>
      </c>
      <c r="E47" s="81"/>
      <c r="F47" s="81"/>
      <c r="G47" s="81"/>
      <c r="H47" s="58"/>
    </row>
    <row r="48" spans="1:8" ht="40.049999999999997" customHeight="1" x14ac:dyDescent="0.3">
      <c r="A48" s="99" t="s">
        <v>48</v>
      </c>
      <c r="B48" s="100"/>
      <c r="C48" s="100"/>
      <c r="D48" s="101"/>
      <c r="E48" s="65"/>
      <c r="F48" s="66"/>
      <c r="G48" s="67"/>
      <c r="H48" s="49"/>
    </row>
    <row r="49" spans="1:8" ht="103.2" customHeight="1" x14ac:dyDescent="0.3">
      <c r="A49" s="18" t="s">
        <v>49</v>
      </c>
      <c r="B49" s="91" t="s">
        <v>50</v>
      </c>
      <c r="C49" s="92"/>
      <c r="D49" s="93"/>
      <c r="E49" s="65"/>
      <c r="F49" s="66"/>
      <c r="G49" s="67"/>
      <c r="H49" s="50"/>
    </row>
    <row r="50" spans="1:8" ht="40.049999999999997" customHeight="1" x14ac:dyDescent="0.3">
      <c r="A50" s="99" t="s">
        <v>51</v>
      </c>
      <c r="B50" s="100"/>
      <c r="C50" s="100"/>
      <c r="D50" s="101"/>
      <c r="E50" s="65"/>
      <c r="F50" s="66"/>
      <c r="G50" s="67"/>
      <c r="H50" s="49"/>
    </row>
    <row r="51" spans="1:8" ht="106.2" customHeight="1" x14ac:dyDescent="0.3">
      <c r="A51" s="18" t="s">
        <v>52</v>
      </c>
      <c r="B51" s="91" t="s">
        <v>53</v>
      </c>
      <c r="C51" s="92"/>
      <c r="D51" s="93"/>
      <c r="E51" s="65"/>
      <c r="F51" s="66"/>
      <c r="G51" s="67"/>
      <c r="H51" s="49"/>
    </row>
    <row r="52" spans="1:8" ht="88.2" customHeight="1" x14ac:dyDescent="0.3">
      <c r="A52" s="18" t="s">
        <v>178</v>
      </c>
      <c r="B52" s="91" t="s">
        <v>179</v>
      </c>
      <c r="C52" s="92"/>
      <c r="D52" s="93"/>
      <c r="E52" s="65"/>
      <c r="F52" s="66"/>
      <c r="G52" s="67"/>
      <c r="H52" s="49"/>
    </row>
    <row r="53" spans="1:8" ht="40.049999999999997" customHeight="1" x14ac:dyDescent="0.3">
      <c r="A53" s="43" t="s">
        <v>56</v>
      </c>
      <c r="B53" s="167"/>
      <c r="C53" s="167"/>
      <c r="D53" s="168"/>
      <c r="E53" s="65"/>
      <c r="F53" s="66"/>
      <c r="G53" s="67"/>
      <c r="H53" s="49"/>
    </row>
    <row r="54" spans="1:8" ht="40.049999999999997" customHeight="1" x14ac:dyDescent="0.3">
      <c r="A54" s="18" t="s">
        <v>57</v>
      </c>
      <c r="B54" s="91" t="s">
        <v>58</v>
      </c>
      <c r="C54" s="92"/>
      <c r="D54" s="93"/>
      <c r="E54" s="65"/>
      <c r="F54" s="66"/>
      <c r="G54" s="67"/>
      <c r="H54" s="49"/>
    </row>
    <row r="55" spans="1:8" ht="170.4" customHeight="1" x14ac:dyDescent="0.3">
      <c r="A55" s="18" t="s">
        <v>59</v>
      </c>
      <c r="B55" s="91" t="s">
        <v>60</v>
      </c>
      <c r="C55" s="92"/>
      <c r="D55" s="93"/>
      <c r="E55" s="65"/>
      <c r="F55" s="66"/>
      <c r="G55" s="67"/>
      <c r="H55" s="49"/>
    </row>
    <row r="56" spans="1:8" ht="57" customHeight="1" x14ac:dyDescent="0.3">
      <c r="A56" s="18" t="s">
        <v>61</v>
      </c>
      <c r="B56" s="91" t="s">
        <v>62</v>
      </c>
      <c r="C56" s="92"/>
      <c r="D56" s="93"/>
      <c r="E56" s="65"/>
      <c r="F56" s="66"/>
      <c r="G56" s="67"/>
      <c r="H56" s="49"/>
    </row>
    <row r="57" spans="1:8" ht="40.049999999999997" customHeight="1" x14ac:dyDescent="0.3">
      <c r="A57" s="45" t="s">
        <v>63</v>
      </c>
      <c r="B57" s="169" t="s">
        <v>168</v>
      </c>
      <c r="C57" s="169"/>
      <c r="D57" s="170"/>
      <c r="E57" s="82"/>
      <c r="F57" s="83"/>
      <c r="G57" s="84"/>
      <c r="H57" s="49"/>
    </row>
    <row r="58" spans="1:8" ht="103.8" customHeight="1" x14ac:dyDescent="0.3">
      <c r="A58" s="47" t="s">
        <v>64</v>
      </c>
      <c r="B58" s="91" t="s">
        <v>65</v>
      </c>
      <c r="C58" s="92"/>
      <c r="D58" s="93"/>
      <c r="E58" s="65"/>
      <c r="F58" s="66"/>
      <c r="G58" s="67"/>
      <c r="H58" s="49"/>
    </row>
    <row r="59" spans="1:8" ht="78" customHeight="1" x14ac:dyDescent="0.3">
      <c r="A59" s="18" t="s">
        <v>70</v>
      </c>
      <c r="B59" s="91" t="s">
        <v>176</v>
      </c>
      <c r="C59" s="92"/>
      <c r="D59" s="93"/>
      <c r="E59" s="65"/>
      <c r="F59" s="66"/>
      <c r="G59" s="67"/>
      <c r="H59" s="49"/>
    </row>
    <row r="60" spans="1:8" ht="60" customHeight="1" x14ac:dyDescent="0.3">
      <c r="A60" s="18" t="s">
        <v>72</v>
      </c>
      <c r="B60" s="145" t="s">
        <v>75</v>
      </c>
      <c r="C60" s="146"/>
      <c r="D60" s="147"/>
      <c r="E60" s="65"/>
      <c r="F60" s="66"/>
      <c r="G60" s="67"/>
      <c r="H60" s="51"/>
    </row>
    <row r="61" spans="1:8" ht="40.049999999999997" customHeight="1" x14ac:dyDescent="0.3">
      <c r="A61" s="18"/>
      <c r="B61" s="242" t="s">
        <v>177</v>
      </c>
      <c r="C61" s="243"/>
      <c r="D61" s="244"/>
      <c r="E61" s="65"/>
      <c r="F61" s="66"/>
      <c r="G61" s="67"/>
      <c r="H61" s="49"/>
    </row>
    <row r="62" spans="1:8" ht="40.049999999999997" customHeight="1" x14ac:dyDescent="0.3">
      <c r="A62" s="43" t="s">
        <v>76</v>
      </c>
      <c r="B62" s="167"/>
      <c r="C62" s="167"/>
      <c r="D62" s="168"/>
      <c r="E62" s="65"/>
      <c r="F62" s="66"/>
      <c r="G62" s="67"/>
      <c r="H62" s="49"/>
    </row>
    <row r="63" spans="1:8" ht="130.80000000000001" customHeight="1" x14ac:dyDescent="0.3">
      <c r="A63" s="25" t="s">
        <v>77</v>
      </c>
      <c r="B63" s="148" t="s">
        <v>78</v>
      </c>
      <c r="C63" s="149"/>
      <c r="D63" s="150"/>
      <c r="E63" s="65"/>
      <c r="F63" s="66"/>
      <c r="G63" s="67"/>
      <c r="H63" s="49"/>
    </row>
    <row r="64" spans="1:8" ht="261.60000000000002" customHeight="1" x14ac:dyDescent="0.3">
      <c r="A64" s="25" t="s">
        <v>79</v>
      </c>
      <c r="B64" s="142" t="s">
        <v>80</v>
      </c>
      <c r="C64" s="143"/>
      <c r="D64" s="144"/>
      <c r="E64" s="65"/>
      <c r="F64" s="66"/>
      <c r="G64" s="67"/>
      <c r="H64" s="49"/>
    </row>
    <row r="65" spans="1:8" ht="40.049999999999997" customHeight="1" x14ac:dyDescent="0.3">
      <c r="A65" s="25" t="s">
        <v>81</v>
      </c>
      <c r="B65" s="91" t="s">
        <v>82</v>
      </c>
      <c r="C65" s="92"/>
      <c r="D65" s="93"/>
      <c r="E65" s="65"/>
      <c r="F65" s="66"/>
      <c r="G65" s="67"/>
      <c r="H65" s="49"/>
    </row>
    <row r="66" spans="1:8" ht="40.049999999999997" customHeight="1" x14ac:dyDescent="0.3">
      <c r="A66" s="26" t="s">
        <v>83</v>
      </c>
      <c r="B66" s="91" t="s">
        <v>84</v>
      </c>
      <c r="C66" s="92"/>
      <c r="D66" s="93"/>
      <c r="E66" s="65"/>
      <c r="F66" s="66"/>
      <c r="G66" s="67"/>
      <c r="H66" s="49"/>
    </row>
    <row r="67" spans="1:8" ht="40.049999999999997" customHeight="1" x14ac:dyDescent="0.3">
      <c r="A67" s="44" t="s">
        <v>85</v>
      </c>
      <c r="B67" s="171"/>
      <c r="C67" s="171"/>
      <c r="D67" s="172"/>
      <c r="E67" s="65"/>
      <c r="F67" s="66"/>
      <c r="G67" s="67"/>
      <c r="H67" s="49"/>
    </row>
    <row r="68" spans="1:8" ht="53.4" customHeight="1" x14ac:dyDescent="0.3">
      <c r="A68" s="26" t="s">
        <v>86</v>
      </c>
      <c r="B68" s="91" t="s">
        <v>87</v>
      </c>
      <c r="C68" s="92"/>
      <c r="D68" s="93"/>
      <c r="E68" s="65"/>
      <c r="F68" s="66"/>
      <c r="G68" s="67"/>
      <c r="H68" s="49"/>
    </row>
    <row r="69" spans="1:8" ht="187.2" customHeight="1" x14ac:dyDescent="0.3">
      <c r="A69" s="27" t="s">
        <v>88</v>
      </c>
      <c r="B69" s="91" t="s">
        <v>158</v>
      </c>
      <c r="C69" s="92"/>
      <c r="D69" s="93"/>
      <c r="E69" s="65"/>
      <c r="F69" s="66"/>
      <c r="G69" s="67"/>
      <c r="H69" s="49"/>
    </row>
    <row r="70" spans="1:8" ht="40.049999999999997" customHeight="1" x14ac:dyDescent="0.3">
      <c r="A70" s="26" t="s">
        <v>89</v>
      </c>
      <c r="B70" s="91" t="s">
        <v>90</v>
      </c>
      <c r="C70" s="92"/>
      <c r="D70" s="93"/>
      <c r="E70" s="65"/>
      <c r="F70" s="66"/>
      <c r="G70" s="67"/>
      <c r="H70" s="49"/>
    </row>
    <row r="71" spans="1:8" ht="55.2" customHeight="1" x14ac:dyDescent="0.3">
      <c r="A71" s="26" t="s">
        <v>91</v>
      </c>
      <c r="B71" s="91" t="s">
        <v>92</v>
      </c>
      <c r="C71" s="92"/>
      <c r="D71" s="93"/>
      <c r="E71" s="65"/>
      <c r="F71" s="66"/>
      <c r="G71" s="67"/>
      <c r="H71" s="49"/>
    </row>
    <row r="72" spans="1:8" ht="55.2" customHeight="1" x14ac:dyDescent="0.3">
      <c r="A72" s="28" t="s">
        <v>93</v>
      </c>
      <c r="B72" s="91" t="s">
        <v>94</v>
      </c>
      <c r="C72" s="92"/>
      <c r="D72" s="93"/>
      <c r="E72" s="65"/>
      <c r="F72" s="66"/>
      <c r="G72" s="67"/>
      <c r="H72" s="49"/>
    </row>
    <row r="73" spans="1:8" ht="56.4" customHeight="1" x14ac:dyDescent="0.3">
      <c r="A73" s="29" t="s">
        <v>95</v>
      </c>
      <c r="B73" s="91" t="s">
        <v>96</v>
      </c>
      <c r="C73" s="92"/>
      <c r="D73" s="93"/>
      <c r="E73" s="65"/>
      <c r="F73" s="66"/>
      <c r="G73" s="67"/>
      <c r="H73" s="49"/>
    </row>
    <row r="74" spans="1:8" ht="40.049999999999997" customHeight="1" x14ac:dyDescent="0.3">
      <c r="A74" s="43" t="s">
        <v>97</v>
      </c>
      <c r="B74" s="167"/>
      <c r="C74" s="167"/>
      <c r="D74" s="168"/>
      <c r="E74" s="65"/>
      <c r="F74" s="66"/>
      <c r="G74" s="67"/>
      <c r="H74" s="49"/>
    </row>
    <row r="75" spans="1:8" ht="56.4" customHeight="1" x14ac:dyDescent="0.3">
      <c r="A75" s="27" t="s">
        <v>98</v>
      </c>
      <c r="B75" s="139" t="s">
        <v>99</v>
      </c>
      <c r="C75" s="140"/>
      <c r="D75" s="141"/>
      <c r="E75" s="65"/>
      <c r="F75" s="66"/>
      <c r="G75" s="67"/>
      <c r="H75" s="49"/>
    </row>
    <row r="76" spans="1:8" ht="75.599999999999994" customHeight="1" x14ac:dyDescent="0.3">
      <c r="A76" s="25" t="s">
        <v>100</v>
      </c>
      <c r="B76" s="142" t="s">
        <v>101</v>
      </c>
      <c r="C76" s="143"/>
      <c r="D76" s="144"/>
      <c r="E76" s="65"/>
      <c r="F76" s="66"/>
      <c r="G76" s="67"/>
      <c r="H76" s="49"/>
    </row>
    <row r="77" spans="1:8" ht="40.049999999999997" customHeight="1" x14ac:dyDescent="0.3">
      <c r="A77" s="43" t="s">
        <v>102</v>
      </c>
      <c r="B77" s="167"/>
      <c r="C77" s="167"/>
      <c r="D77" s="168"/>
      <c r="E77" s="65"/>
      <c r="F77" s="66"/>
      <c r="G77" s="67"/>
      <c r="H77" s="49"/>
    </row>
    <row r="78" spans="1:8" ht="82.2" customHeight="1" x14ac:dyDescent="0.3">
      <c r="A78" s="27" t="s">
        <v>103</v>
      </c>
      <c r="B78" s="91" t="s">
        <v>104</v>
      </c>
      <c r="C78" s="92"/>
      <c r="D78" s="93"/>
      <c r="E78" s="65"/>
      <c r="F78" s="66"/>
      <c r="G78" s="67"/>
      <c r="H78" s="49"/>
    </row>
    <row r="79" spans="1:8" ht="40.049999999999997" customHeight="1" x14ac:dyDescent="0.3">
      <c r="A79" s="43" t="s">
        <v>105</v>
      </c>
      <c r="B79" s="167"/>
      <c r="C79" s="167"/>
      <c r="D79" s="168"/>
      <c r="E79" s="65"/>
      <c r="F79" s="66"/>
      <c r="G79" s="67"/>
      <c r="H79" s="49"/>
    </row>
    <row r="80" spans="1:8" ht="89.4" customHeight="1" x14ac:dyDescent="0.3">
      <c r="A80" s="29" t="s">
        <v>106</v>
      </c>
      <c r="B80" s="142" t="s">
        <v>107</v>
      </c>
      <c r="C80" s="143"/>
      <c r="D80" s="144"/>
      <c r="E80" s="65"/>
      <c r="F80" s="66"/>
      <c r="G80" s="67"/>
      <c r="H80" s="49"/>
    </row>
    <row r="81" spans="1:8" ht="40.049999999999997" customHeight="1" x14ac:dyDescent="0.3">
      <c r="A81" s="43" t="s">
        <v>108</v>
      </c>
      <c r="B81" s="167"/>
      <c r="C81" s="167"/>
      <c r="D81" s="168"/>
      <c r="E81" s="65"/>
      <c r="F81" s="66"/>
      <c r="G81" s="67"/>
      <c r="H81" s="49"/>
    </row>
    <row r="82" spans="1:8" ht="77.400000000000006" customHeight="1" x14ac:dyDescent="0.3">
      <c r="A82" s="25" t="s">
        <v>109</v>
      </c>
      <c r="B82" s="91" t="s">
        <v>110</v>
      </c>
      <c r="C82" s="92"/>
      <c r="D82" s="93"/>
      <c r="E82" s="65"/>
      <c r="F82" s="66"/>
      <c r="G82" s="67"/>
      <c r="H82" s="49"/>
    </row>
    <row r="83" spans="1:8" ht="99.6" customHeight="1" x14ac:dyDescent="0.3">
      <c r="A83" s="25" t="s">
        <v>111</v>
      </c>
      <c r="B83" s="91" t="s">
        <v>112</v>
      </c>
      <c r="C83" s="92"/>
      <c r="D83" s="93"/>
      <c r="E83" s="65"/>
      <c r="F83" s="66"/>
      <c r="G83" s="67"/>
      <c r="H83" s="49"/>
    </row>
    <row r="84" spans="1:8" ht="40.049999999999997" customHeight="1" x14ac:dyDescent="0.3">
      <c r="A84" s="25" t="s">
        <v>113</v>
      </c>
      <c r="B84" s="91" t="s">
        <v>114</v>
      </c>
      <c r="C84" s="92"/>
      <c r="D84" s="93"/>
      <c r="E84" s="65"/>
      <c r="F84" s="66"/>
      <c r="G84" s="67"/>
      <c r="H84" s="49"/>
    </row>
    <row r="85" spans="1:8" ht="40.049999999999997" customHeight="1" x14ac:dyDescent="0.3">
      <c r="A85" s="176" t="s">
        <v>150</v>
      </c>
      <c r="B85" s="177"/>
      <c r="C85" s="177"/>
      <c r="D85" s="178"/>
      <c r="E85" s="65"/>
      <c r="F85" s="66"/>
      <c r="G85" s="67"/>
      <c r="H85" s="49"/>
    </row>
    <row r="86" spans="1:8" ht="40.049999999999997" customHeight="1" x14ac:dyDescent="0.3">
      <c r="A86" s="47"/>
      <c r="B86" s="91" t="s">
        <v>172</v>
      </c>
      <c r="C86" s="92"/>
      <c r="D86" s="93"/>
      <c r="E86" s="65"/>
      <c r="F86" s="66"/>
      <c r="G86" s="67"/>
      <c r="H86" s="49"/>
    </row>
    <row r="87" spans="1:8" ht="409.6" customHeight="1" x14ac:dyDescent="0.3">
      <c r="A87" s="190" t="s">
        <v>151</v>
      </c>
      <c r="B87" s="196"/>
      <c r="C87" s="197"/>
      <c r="D87" s="198"/>
      <c r="E87" s="182"/>
      <c r="F87" s="182"/>
      <c r="G87" s="182"/>
      <c r="H87" s="183"/>
    </row>
    <row r="88" spans="1:8" ht="409.6" customHeight="1" x14ac:dyDescent="0.3">
      <c r="A88" s="191"/>
      <c r="B88" s="199"/>
      <c r="C88" s="200"/>
      <c r="D88" s="201"/>
      <c r="E88" s="182"/>
      <c r="F88" s="182"/>
      <c r="G88" s="182"/>
      <c r="H88" s="183"/>
    </row>
    <row r="89" spans="1:8" ht="40.049999999999997" customHeight="1" x14ac:dyDescent="0.3">
      <c r="A89" s="176" t="s">
        <v>115</v>
      </c>
      <c r="B89" s="177"/>
      <c r="C89" s="177"/>
      <c r="D89" s="178"/>
      <c r="E89" s="187"/>
      <c r="F89" s="188"/>
      <c r="G89" s="189"/>
      <c r="H89" s="50"/>
    </row>
    <row r="90" spans="1:8" ht="93" customHeight="1" x14ac:dyDescent="0.3">
      <c r="A90" s="18">
        <v>5.0999999999999996</v>
      </c>
      <c r="B90" s="154" t="s">
        <v>116</v>
      </c>
      <c r="C90" s="154"/>
      <c r="D90" s="154"/>
      <c r="E90" s="184"/>
      <c r="F90" s="185"/>
      <c r="G90" s="186"/>
      <c r="H90" s="54"/>
    </row>
    <row r="91" spans="1:8" ht="40.049999999999997" customHeight="1" x14ac:dyDescent="0.3">
      <c r="A91" s="18">
        <v>5.2</v>
      </c>
      <c r="B91" s="154" t="s">
        <v>117</v>
      </c>
      <c r="C91" s="154"/>
      <c r="D91" s="154"/>
      <c r="E91" s="184"/>
      <c r="F91" s="185"/>
      <c r="G91" s="186"/>
      <c r="H91" s="54"/>
    </row>
    <row r="92" spans="1:8" ht="73.8" customHeight="1" x14ac:dyDescent="0.3">
      <c r="A92" s="18">
        <v>5.3</v>
      </c>
      <c r="B92" s="154" t="s">
        <v>118</v>
      </c>
      <c r="C92" s="154"/>
      <c r="D92" s="154"/>
      <c r="E92" s="184"/>
      <c r="F92" s="185"/>
      <c r="G92" s="186"/>
      <c r="H92" s="56"/>
    </row>
    <row r="93" spans="1:8" ht="104.4" customHeight="1" x14ac:dyDescent="0.3">
      <c r="A93" s="18">
        <v>5.4</v>
      </c>
      <c r="B93" s="154" t="s">
        <v>170</v>
      </c>
      <c r="C93" s="154"/>
      <c r="D93" s="154"/>
      <c r="E93" s="184"/>
      <c r="F93" s="185"/>
      <c r="G93" s="186"/>
      <c r="H93" s="56"/>
    </row>
    <row r="94" spans="1:8" ht="40.049999999999997" customHeight="1" x14ac:dyDescent="0.3">
      <c r="A94" s="181" t="s">
        <v>119</v>
      </c>
      <c r="B94" s="181"/>
      <c r="C94" s="181"/>
      <c r="D94" s="181"/>
      <c r="E94" s="181"/>
      <c r="F94" s="181"/>
      <c r="G94" s="181"/>
      <c r="H94" s="181"/>
    </row>
    <row r="95" spans="1:8" ht="40.049999999999997" customHeight="1" x14ac:dyDescent="0.3">
      <c r="A95" s="158" t="s">
        <v>120</v>
      </c>
      <c r="B95" s="159"/>
      <c r="C95" s="159"/>
      <c r="D95" s="160"/>
      <c r="E95" s="187"/>
      <c r="F95" s="188"/>
      <c r="G95" s="189"/>
      <c r="H95" s="56"/>
    </row>
    <row r="96" spans="1:8" ht="256.8" customHeight="1" x14ac:dyDescent="0.3">
      <c r="A96" s="91" t="s">
        <v>121</v>
      </c>
      <c r="B96" s="92"/>
      <c r="C96" s="92"/>
      <c r="D96" s="93"/>
      <c r="E96" s="187"/>
      <c r="F96" s="188"/>
      <c r="G96" s="189"/>
      <c r="H96" s="56"/>
    </row>
    <row r="97" spans="1:8" ht="40.049999999999997" customHeight="1" x14ac:dyDescent="0.3">
      <c r="A97" s="161" t="s">
        <v>122</v>
      </c>
      <c r="B97" s="162"/>
      <c r="C97" s="162"/>
      <c r="D97" s="163"/>
      <c r="E97" s="192">
        <f>E35</f>
        <v>0</v>
      </c>
      <c r="F97" s="193"/>
      <c r="G97" s="194"/>
      <c r="H97" s="56"/>
    </row>
    <row r="98" spans="1:8" ht="40.049999999999997" customHeight="1" x14ac:dyDescent="0.3">
      <c r="A98" s="161" t="s">
        <v>123</v>
      </c>
      <c r="B98" s="162"/>
      <c r="C98" s="162"/>
      <c r="D98" s="163"/>
      <c r="E98" s="192">
        <f>G35</f>
        <v>0</v>
      </c>
      <c r="F98" s="193"/>
      <c r="G98" s="194"/>
      <c r="H98" s="56"/>
    </row>
    <row r="99" spans="1:8" ht="40.049999999999997" customHeight="1" x14ac:dyDescent="0.3">
      <c r="A99" s="161" t="s">
        <v>124</v>
      </c>
      <c r="B99" s="162"/>
      <c r="C99" s="162"/>
      <c r="D99" s="163"/>
      <c r="E99" s="195">
        <f>E8</f>
        <v>0</v>
      </c>
      <c r="F99" s="195"/>
      <c r="G99" s="195"/>
      <c r="H99" s="56"/>
    </row>
    <row r="100" spans="1:8" ht="40.049999999999997" customHeight="1" x14ac:dyDescent="0.3">
      <c r="A100" s="151" t="s">
        <v>125</v>
      </c>
      <c r="B100" s="152"/>
      <c r="C100" s="152"/>
      <c r="D100" s="153"/>
      <c r="E100" s="195">
        <f>(E99+(8.245*E97)+(0.748*E98))*B4</f>
        <v>0</v>
      </c>
      <c r="F100" s="195"/>
      <c r="G100" s="195"/>
      <c r="H100" s="56"/>
    </row>
  </sheetData>
  <sheetProtection algorithmName="SHA-512" hashValue="ETiljcGxwd0yU2DJbIDErAPsSj4hiShvg6ko6BhOCn78y6F9rz73+HUnuRPpTRvVaCE3qVkbhUp12cjL9UZWAA==" saltValue="fwbtoEuvZre1OUfYvdvvqQ==" spinCount="100000" sheet="1" objects="1" scenarios="1"/>
  <mergeCells count="189">
    <mergeCell ref="B7:D7"/>
    <mergeCell ref="B8:D8"/>
    <mergeCell ref="B10:D10"/>
    <mergeCell ref="B11:D11"/>
    <mergeCell ref="B12:D12"/>
    <mergeCell ref="E10:G10"/>
    <mergeCell ref="E11:G11"/>
    <mergeCell ref="E12:G12"/>
    <mergeCell ref="B1:D1"/>
    <mergeCell ref="B2:D2"/>
    <mergeCell ref="B3:D3"/>
    <mergeCell ref="B4:D4"/>
    <mergeCell ref="B5:D5"/>
    <mergeCell ref="B6:D6"/>
    <mergeCell ref="B9:D9"/>
    <mergeCell ref="E9:G9"/>
    <mergeCell ref="B20:D20"/>
    <mergeCell ref="B21:D21"/>
    <mergeCell ref="B24:D24"/>
    <mergeCell ref="B25:D25"/>
    <mergeCell ref="B26:D26"/>
    <mergeCell ref="B14:D14"/>
    <mergeCell ref="B15:D15"/>
    <mergeCell ref="A16:D16"/>
    <mergeCell ref="B17:D17"/>
    <mergeCell ref="B18:D18"/>
    <mergeCell ref="B19:D19"/>
    <mergeCell ref="A22:A23"/>
    <mergeCell ref="B22:D23"/>
    <mergeCell ref="B52:D52"/>
    <mergeCell ref="B54:D54"/>
    <mergeCell ref="B55:D55"/>
    <mergeCell ref="B56:D56"/>
    <mergeCell ref="B40:D40"/>
    <mergeCell ref="A41:D41"/>
    <mergeCell ref="A48:D48"/>
    <mergeCell ref="B49:D49"/>
    <mergeCell ref="A50:D50"/>
    <mergeCell ref="B51:D51"/>
    <mergeCell ref="B34:C34"/>
    <mergeCell ref="B35:C35"/>
    <mergeCell ref="B36:C36"/>
    <mergeCell ref="B37:C37"/>
    <mergeCell ref="B38:C38"/>
    <mergeCell ref="B39:C39"/>
    <mergeCell ref="B27:D27"/>
    <mergeCell ref="B28:D28"/>
    <mergeCell ref="B29:D29"/>
    <mergeCell ref="B30:D30"/>
    <mergeCell ref="B31:D31"/>
    <mergeCell ref="A33:D33"/>
    <mergeCell ref="B32:D32"/>
    <mergeCell ref="B80:D80"/>
    <mergeCell ref="B70:D70"/>
    <mergeCell ref="B71:D71"/>
    <mergeCell ref="B72:D72"/>
    <mergeCell ref="B73:D73"/>
    <mergeCell ref="B75:D75"/>
    <mergeCell ref="B74:D74"/>
    <mergeCell ref="B77:D77"/>
    <mergeCell ref="B57:D57"/>
    <mergeCell ref="E15:G15"/>
    <mergeCell ref="E16:G16"/>
    <mergeCell ref="E17:G17"/>
    <mergeCell ref="E18:G18"/>
    <mergeCell ref="E19:G19"/>
    <mergeCell ref="E20:G20"/>
    <mergeCell ref="E21:G21"/>
    <mergeCell ref="E22:F22"/>
    <mergeCell ref="E25:G25"/>
    <mergeCell ref="E1:G1"/>
    <mergeCell ref="E2:G2"/>
    <mergeCell ref="E3:G3"/>
    <mergeCell ref="E4:G4"/>
    <mergeCell ref="E5:G5"/>
    <mergeCell ref="E6:G6"/>
    <mergeCell ref="E7:G7"/>
    <mergeCell ref="E8:G8"/>
    <mergeCell ref="E14:G14"/>
    <mergeCell ref="B93:D93"/>
    <mergeCell ref="B90:D90"/>
    <mergeCell ref="B91:D91"/>
    <mergeCell ref="B92:D92"/>
    <mergeCell ref="E89:G89"/>
    <mergeCell ref="B87:D88"/>
    <mergeCell ref="E90:G90"/>
    <mergeCell ref="E91:G91"/>
    <mergeCell ref="E34:F34"/>
    <mergeCell ref="B79:D79"/>
    <mergeCell ref="B83:D83"/>
    <mergeCell ref="B84:D84"/>
    <mergeCell ref="A85:D85"/>
    <mergeCell ref="B86:D86"/>
    <mergeCell ref="B53:D53"/>
    <mergeCell ref="B81:D81"/>
    <mergeCell ref="B64:D64"/>
    <mergeCell ref="B65:D65"/>
    <mergeCell ref="B66:D66"/>
    <mergeCell ref="B68:D68"/>
    <mergeCell ref="B69:D69"/>
    <mergeCell ref="B58:D58"/>
    <mergeCell ref="B59:D59"/>
    <mergeCell ref="B60:D60"/>
    <mergeCell ref="A99:D99"/>
    <mergeCell ref="A100:D100"/>
    <mergeCell ref="A95:D95"/>
    <mergeCell ref="A96:D96"/>
    <mergeCell ref="A97:D97"/>
    <mergeCell ref="A98:D98"/>
    <mergeCell ref="E96:G96"/>
    <mergeCell ref="E97:G97"/>
    <mergeCell ref="E98:G98"/>
    <mergeCell ref="E99:G99"/>
    <mergeCell ref="E100:G100"/>
    <mergeCell ref="A87:A88"/>
    <mergeCell ref="A89:D89"/>
    <mergeCell ref="B82:D82"/>
    <mergeCell ref="E27:G27"/>
    <mergeCell ref="E28:G28"/>
    <mergeCell ref="E29:G29"/>
    <mergeCell ref="E30:G30"/>
    <mergeCell ref="E31:G31"/>
    <mergeCell ref="E33:G33"/>
    <mergeCell ref="E32:G32"/>
    <mergeCell ref="E79:G79"/>
    <mergeCell ref="E80:G80"/>
    <mergeCell ref="E81:G81"/>
    <mergeCell ref="E82:G82"/>
    <mergeCell ref="E83:G83"/>
    <mergeCell ref="E84:G84"/>
    <mergeCell ref="E85:G85"/>
    <mergeCell ref="E86:G86"/>
    <mergeCell ref="B61:D61"/>
    <mergeCell ref="B63:D63"/>
    <mergeCell ref="B62:D62"/>
    <mergeCell ref="B67:D67"/>
    <mergeCell ref="B76:D76"/>
    <mergeCell ref="B78:D78"/>
    <mergeCell ref="E23:F23"/>
    <mergeCell ref="E24:G24"/>
    <mergeCell ref="E60:G60"/>
    <mergeCell ref="E61:G61"/>
    <mergeCell ref="E62:G62"/>
    <mergeCell ref="E63:G63"/>
    <mergeCell ref="E64:G64"/>
    <mergeCell ref="E65:G65"/>
    <mergeCell ref="E59:G59"/>
    <mergeCell ref="E58:G58"/>
    <mergeCell ref="F43:F47"/>
    <mergeCell ref="G43:G47"/>
    <mergeCell ref="E26:G26"/>
    <mergeCell ref="H35:H39"/>
    <mergeCell ref="E40:G40"/>
    <mergeCell ref="E41:G41"/>
    <mergeCell ref="H42:H47"/>
    <mergeCell ref="E43:E47"/>
    <mergeCell ref="E78:G78"/>
    <mergeCell ref="E72:G72"/>
    <mergeCell ref="E73:G73"/>
    <mergeCell ref="E74:G74"/>
    <mergeCell ref="E75:G75"/>
    <mergeCell ref="E76:G76"/>
    <mergeCell ref="E77:G77"/>
    <mergeCell ref="E66:G66"/>
    <mergeCell ref="E67:G67"/>
    <mergeCell ref="E70:G70"/>
    <mergeCell ref="E71:G71"/>
    <mergeCell ref="E69:G69"/>
    <mergeCell ref="E68:G68"/>
    <mergeCell ref="A94:H94"/>
    <mergeCell ref="A13:H13"/>
    <mergeCell ref="E87:G88"/>
    <mergeCell ref="H87:H88"/>
    <mergeCell ref="E92:G92"/>
    <mergeCell ref="E93:G93"/>
    <mergeCell ref="E95:G95"/>
    <mergeCell ref="E54:G54"/>
    <mergeCell ref="E55:G55"/>
    <mergeCell ref="E56:G56"/>
    <mergeCell ref="E57:G57"/>
    <mergeCell ref="E48:G48"/>
    <mergeCell ref="E49:G49"/>
    <mergeCell ref="E50:G50"/>
    <mergeCell ref="E51:G51"/>
    <mergeCell ref="E52:G52"/>
    <mergeCell ref="E53:G53"/>
    <mergeCell ref="H22:H23"/>
    <mergeCell ref="E35:F39"/>
    <mergeCell ref="G35:G39"/>
  </mergeCells>
  <hyperlinks>
    <hyperlink ref="A66" display="4.5.4.3"/>
    <hyperlink ref="A69" display="4.5.5.2"/>
  </hyperlink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021801003008</vt:lpstr>
      <vt:lpstr>021801001016</vt:lpstr>
      <vt:lpstr>021801001005</vt:lpstr>
      <vt:lpstr>021801001006</vt:lpstr>
      <vt:lpstr>021801001007</vt:lpstr>
      <vt:lpstr>021801001013</vt:lpstr>
      <vt:lpstr>021801001023</vt:lpstr>
      <vt:lpstr>021801001008</vt:lpstr>
      <vt:lpstr>021801003015</vt:lpstr>
      <vt:lpstr>021801002001</vt:lpstr>
      <vt:lpstr>021801002006</vt:lpstr>
      <vt:lpstr>021801002007</vt:lpstr>
      <vt:lpstr>021801002015</vt:lpstr>
      <vt:lpstr>021801002013</vt:lpstr>
      <vt:lpstr>021801002011</vt:lpstr>
      <vt:lpstr>021801003006</vt:lpstr>
      <vt:lpstr>021801003004</vt:lpstr>
      <vt:lpstr>021801003002</vt:lpstr>
      <vt:lpstr>021801003005</vt:lpstr>
      <vt:lpstr>021801003007</vt:lpstr>
      <vt:lpstr>021801003014</vt:lpstr>
      <vt:lpstr>021801002012</vt:lpstr>
      <vt:lpstr>021801002014</vt:lpstr>
      <vt:lpstr>021801002019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Kolonje Mckenzie</dc:creator>
  <cp:lastModifiedBy>Kolonje Mckenzie</cp:lastModifiedBy>
  <dcterms:created xsi:type="dcterms:W3CDTF">2024-02-21T00:35:43Z</dcterms:created>
  <dcterms:modified xsi:type="dcterms:W3CDTF">2024-03-14T17:18:51Z</dcterms:modified>
</cp:coreProperties>
</file>